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7795" windowHeight="13365"/>
  </bookViews>
  <sheets>
    <sheet name="d-3" sheetId="1" r:id="rId1"/>
  </sheets>
  <calcPr calcId="124519" refMode="R1C1"/>
</workbook>
</file>

<file path=xl/calcChain.xml><?xml version="1.0" encoding="utf-8"?>
<calcChain xmlns="http://schemas.openxmlformats.org/spreadsheetml/2006/main">
  <c r="C50" i="1"/>
  <c r="C46"/>
  <c r="C43"/>
  <c r="C41"/>
  <c r="C39"/>
  <c r="C35"/>
  <c r="C31"/>
  <c r="C26"/>
  <c r="C54" s="1"/>
  <c r="C11"/>
</calcChain>
</file>

<file path=xl/sharedStrings.xml><?xml version="1.0" encoding="utf-8"?>
<sst xmlns="http://schemas.openxmlformats.org/spreadsheetml/2006/main" count="51" uniqueCount="49">
  <si>
    <t>Дані</t>
  </si>
  <si>
    <t xml:space="preserve"> про надходження  і  використання  коштів  фонду соціально-економічного  розвитку міста за  2020 р.</t>
  </si>
  <si>
    <t>тис.грн.</t>
  </si>
  <si>
    <t>№ п/п</t>
  </si>
  <si>
    <t>Надходження коштів</t>
  </si>
  <si>
    <t>Сума</t>
  </si>
  <si>
    <t xml:space="preserve">Надійшло з початку року на рахунок цільового фонду, </t>
  </si>
  <si>
    <t>в т.ч.</t>
  </si>
  <si>
    <t>Добровільні внески фізичних та юридичних осіб на соціально-економічний розвиток міста</t>
  </si>
  <si>
    <t>Плата за участь у конкурсах на перевезення пасажирів на автобусних маршрутах загального користування</t>
  </si>
  <si>
    <t>Надходження від плати за користування місцем розташування рекламних засобів, що перебуває в комунальній власності</t>
  </si>
  <si>
    <t>Плата за відновлення знесених зелених насаджень</t>
  </si>
  <si>
    <t>Кошти на фінансування робіт по благоустрою та впорядкуванню міських кладовищ та місць масових поховань</t>
  </si>
  <si>
    <t>Внески замовників для розвитку інженерно-транспортної та соціальної інфраструктури міста</t>
  </si>
  <si>
    <t>Плата за здійснення торгівлі в інших місцях, крім ринків</t>
  </si>
  <si>
    <t>Інші надходження, визначені рішеннями міської ради, виконавчого комітету,крім податків та зборів, які передбачені Податковим кодексом України</t>
  </si>
  <si>
    <t>№ №</t>
  </si>
  <si>
    <t xml:space="preserve"> Використання коштів</t>
  </si>
  <si>
    <t>Управління освіти і науки, всього</t>
  </si>
  <si>
    <t>виконання заходів в рамках  "Програми розвитку освіти на 2020-2022" (забезпечення організації спортивних змагань)</t>
  </si>
  <si>
    <t>оплатат послуг по придбанню та встановленню систем відеоспостереження, закупівля фільтрів для фільтрувальних установок для харчоблоків</t>
  </si>
  <si>
    <t>оплата послуг за поточні ремонти територій навч.закладів та за послуги відеоспостереження</t>
  </si>
  <si>
    <t>оплата послуг по придб. спортінвентаря для закладів загальної середньої освіти (програма "JuniorZ"), закупівля змінних фільтрів для фільтрувальних установок</t>
  </si>
  <si>
    <t>Управління стратегічного розвитку, всього</t>
  </si>
  <si>
    <t>оплата послуг по програмах міжнародного співробітництва</t>
  </si>
  <si>
    <t>оплата послуг за виготовлення та розміщення соціальної реклами</t>
  </si>
  <si>
    <t>фінансова підтримка комунального підприємства  "ТІЦ"</t>
  </si>
  <si>
    <t>Міська рада, всього</t>
  </si>
  <si>
    <t>оплата послуг по придбанню подарунків для нагородження, придбання рекламного та комп"ютерного інвентаря</t>
  </si>
  <si>
    <t>оплата комп"юторних, телевізійних послуг, послуг радіомовлення</t>
  </si>
  <si>
    <t xml:space="preserve">фінансова підтримка КП "Масив" </t>
  </si>
  <si>
    <t>Управління транспорту, комунікацій та зв"язку, всього</t>
  </si>
  <si>
    <t>оплата послуг за проведення дезінфекції транспорту та закупівлі засобів індивідуального захисту КП "Тернопільелектротранс"</t>
  </si>
  <si>
    <t>Відділ охорони здоров"я та медичного забезпечення, всього</t>
  </si>
  <si>
    <t>придбання противірусних препаратів та інш.лікарських засобів, експрес-тестів та виробів медичного призначення для медичних закладів</t>
  </si>
  <si>
    <t>Управління розвитку спорту та фізичної культури, всього</t>
  </si>
  <si>
    <t>оплата послуг за придбання спортінвентаря для "Футбольна академія "Тернопіль " (ДЮСШ)</t>
  </si>
  <si>
    <t>оплата послуг по проведенню різного роду робіт</t>
  </si>
  <si>
    <t>Управління культури та мистецтв, всього</t>
  </si>
  <si>
    <t>оплата послуг по розробці матеріалів для капітального ремонту по розчищенню Тернопільського ставу</t>
  </si>
  <si>
    <t>оплата послуг по виготовленню проектно-коштор.документації на капітальний ремонт свердловини та фонтану в парку ім.Т.Шевченка</t>
  </si>
  <si>
    <t>послуги по капітальному ремонту покрівлі центральної дитячої бібліотеки</t>
  </si>
  <si>
    <t>Управління сім"ї, молодіжної політики та захисту дітей, всього</t>
  </si>
  <si>
    <t>оплата комунальних послуг</t>
  </si>
  <si>
    <t>РАЗОМ</t>
  </si>
  <si>
    <t xml:space="preserve">Міський голова                                                           </t>
  </si>
  <si>
    <t>Сергій НАДАЛ</t>
  </si>
  <si>
    <t>до рішення  міської ради</t>
  </si>
  <si>
    <t>Додаток  4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</si>
</sst>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2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12" fillId="0" borderId="0"/>
  </cellStyleXfs>
  <cellXfs count="34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justify" vertical="top" wrapText="1"/>
    </xf>
    <xf numFmtId="0" fontId="3" fillId="0" borderId="1" xfId="2" applyFont="1" applyBorder="1" applyAlignment="1">
      <alignment horizontal="center" wrapText="1"/>
    </xf>
    <xf numFmtId="0" fontId="3" fillId="0" borderId="1" xfId="2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wrapText="1"/>
    </xf>
    <xf numFmtId="49" fontId="3" fillId="0" borderId="1" xfId="2" applyNumberFormat="1" applyFont="1" applyBorder="1" applyAlignment="1">
      <alignment vertical="top" wrapText="1"/>
    </xf>
    <xf numFmtId="0" fontId="3" fillId="0" borderId="0" xfId="2" applyFont="1" applyBorder="1" applyAlignment="1">
      <alignment horizontal="center" wrapText="1"/>
    </xf>
    <xf numFmtId="49" fontId="5" fillId="0" borderId="0" xfId="2" applyNumberFormat="1" applyFont="1" applyBorder="1" applyAlignment="1">
      <alignment vertical="top" wrapText="1"/>
    </xf>
    <xf numFmtId="164" fontId="3" fillId="0" borderId="0" xfId="2" applyNumberFormat="1" applyFont="1" applyBorder="1" applyAlignment="1">
      <alignment horizontal="center" wrapText="1"/>
    </xf>
    <xf numFmtId="164" fontId="3" fillId="0" borderId="0" xfId="1" applyNumberFormat="1" applyFont="1" applyAlignment="1">
      <alignment horizontal="center"/>
    </xf>
    <xf numFmtId="0" fontId="6" fillId="0" borderId="0" xfId="1" applyFont="1"/>
    <xf numFmtId="0" fontId="3" fillId="0" borderId="0" xfId="1" applyFont="1" applyAlignment="1">
      <alignment horizontal="center"/>
    </xf>
    <xf numFmtId="0" fontId="7" fillId="0" borderId="1" xfId="2" applyFont="1" applyBorder="1" applyAlignment="1">
      <alignment horizontal="center" wrapText="1"/>
    </xf>
    <xf numFmtId="0" fontId="7" fillId="0" borderId="1" xfId="2" applyFont="1" applyBorder="1" applyAlignment="1">
      <alignment wrapText="1"/>
    </xf>
    <xf numFmtId="164" fontId="7" fillId="0" borderId="1" xfId="2" applyNumberFormat="1" applyFont="1" applyBorder="1" applyAlignment="1">
      <alignment horizontal="center" wrapText="1"/>
    </xf>
    <xf numFmtId="0" fontId="8" fillId="0" borderId="1" xfId="2" applyFont="1" applyBorder="1" applyAlignment="1">
      <alignment wrapText="1"/>
    </xf>
    <xf numFmtId="164" fontId="8" fillId="0" borderId="1" xfId="2" applyNumberFormat="1" applyFont="1" applyBorder="1" applyAlignment="1">
      <alignment horizontal="center" wrapText="1"/>
    </xf>
    <xf numFmtId="164" fontId="9" fillId="0" borderId="1" xfId="2" applyNumberFormat="1" applyFont="1" applyBorder="1" applyAlignment="1">
      <alignment horizontal="center" wrapText="1"/>
    </xf>
    <xf numFmtId="0" fontId="3" fillId="0" borderId="0" xfId="1" applyFont="1"/>
    <xf numFmtId="0" fontId="10" fillId="0" borderId="0" xfId="1" applyFont="1"/>
    <xf numFmtId="0" fontId="11" fillId="0" borderId="0" xfId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wrapText="1" shrinkToFit="1"/>
    </xf>
    <xf numFmtId="0" fontId="3" fillId="0" borderId="1" xfId="2" applyFont="1" applyBorder="1" applyAlignment="1">
      <alignment horizontal="center" wrapText="1"/>
    </xf>
    <xf numFmtId="164" fontId="5" fillId="0" borderId="1" xfId="2" applyNumberFormat="1" applyFont="1" applyBorder="1" applyAlignment="1">
      <alignment horizontal="center" wrapText="1"/>
    </xf>
    <xf numFmtId="0" fontId="3" fillId="0" borderId="2" xfId="2" applyFont="1" applyBorder="1" applyAlignment="1">
      <alignment vertical="top" wrapText="1"/>
    </xf>
    <xf numFmtId="0" fontId="3" fillId="0" borderId="3" xfId="2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wrapText="1"/>
    </xf>
  </cellXfs>
  <cellStyles count="5">
    <cellStyle name="Обычный" xfId="0" builtinId="0"/>
    <cellStyle name="Обычный 2" xfId="3"/>
    <cellStyle name="Обычный 3" xfId="4"/>
    <cellStyle name="Обычный_дод17" xfId="2"/>
    <cellStyle name="Обычный_дод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showRuler="0" view="pageBreakPreview" zoomScaleSheetLayoutView="100" workbookViewId="0">
      <selection activeCell="C2" sqref="C2"/>
    </sheetView>
  </sheetViews>
  <sheetFormatPr defaultColWidth="8" defaultRowHeight="12.75"/>
  <cols>
    <col min="1" max="1" width="5.125" style="1" customWidth="1"/>
    <col min="2" max="2" width="59" style="1" customWidth="1"/>
    <col min="3" max="3" width="16.875" style="1" customWidth="1"/>
    <col min="4" max="4" width="14.125" style="1" customWidth="1"/>
    <col min="5" max="16384" width="8" style="1"/>
  </cols>
  <sheetData>
    <row r="1" spans="1:3" ht="15.75">
      <c r="C1" s="2" t="s">
        <v>48</v>
      </c>
    </row>
    <row r="2" spans="1:3" ht="15.75">
      <c r="C2" s="2" t="s">
        <v>47</v>
      </c>
    </row>
    <row r="3" spans="1:3" ht="15.75">
      <c r="C3" s="2"/>
    </row>
    <row r="4" spans="1:3" ht="15.75">
      <c r="C4" s="2"/>
    </row>
    <row r="5" spans="1:3" ht="15.75">
      <c r="C5" s="2"/>
    </row>
    <row r="6" spans="1:3" ht="15.75" customHeight="1">
      <c r="A6" s="27" t="s">
        <v>0</v>
      </c>
      <c r="B6" s="27"/>
      <c r="C6" s="27"/>
    </row>
    <row r="7" spans="1:3" ht="31.5" customHeight="1">
      <c r="A7" s="28" t="s">
        <v>1</v>
      </c>
      <c r="B7" s="28"/>
      <c r="C7" s="28"/>
    </row>
    <row r="8" spans="1:3" ht="9.75" customHeight="1">
      <c r="A8" s="3"/>
      <c r="B8" s="3"/>
      <c r="C8" s="3"/>
    </row>
    <row r="9" spans="1:3" ht="15.75">
      <c r="C9" s="2" t="s">
        <v>2</v>
      </c>
    </row>
    <row r="10" spans="1:3" ht="31.5">
      <c r="A10" s="4" t="s">
        <v>3</v>
      </c>
      <c r="B10" s="4" t="s">
        <v>4</v>
      </c>
      <c r="C10" s="4" t="s">
        <v>5</v>
      </c>
    </row>
    <row r="11" spans="1:3" ht="15.75">
      <c r="A11" s="29"/>
      <c r="B11" s="5" t="s">
        <v>6</v>
      </c>
      <c r="C11" s="30">
        <f>C13+C15++C16+C17+C18+C19+C20+C21</f>
        <v>7808.2000000000007</v>
      </c>
    </row>
    <row r="12" spans="1:3" ht="15.75">
      <c r="A12" s="29"/>
      <c r="B12" s="5" t="s">
        <v>7</v>
      </c>
      <c r="C12" s="30"/>
    </row>
    <row r="13" spans="1:3" ht="18.75" customHeight="1">
      <c r="A13" s="29">
        <v>1</v>
      </c>
      <c r="B13" s="31" t="s">
        <v>8</v>
      </c>
      <c r="C13" s="33"/>
    </row>
    <row r="14" spans="1:3" ht="12.75" customHeight="1">
      <c r="A14" s="29"/>
      <c r="B14" s="32"/>
      <c r="C14" s="33"/>
    </row>
    <row r="15" spans="1:3" ht="31.5">
      <c r="A15" s="6">
        <v>2</v>
      </c>
      <c r="B15" s="7" t="s">
        <v>9</v>
      </c>
      <c r="C15" s="8">
        <v>54.3</v>
      </c>
    </row>
    <row r="16" spans="1:3" ht="31.5">
      <c r="A16" s="6">
        <v>3</v>
      </c>
      <c r="B16" s="7" t="s">
        <v>10</v>
      </c>
      <c r="C16" s="8">
        <v>7307.1</v>
      </c>
    </row>
    <row r="17" spans="1:3" ht="15.75">
      <c r="A17" s="6">
        <v>4</v>
      </c>
      <c r="B17" s="7" t="s">
        <v>11</v>
      </c>
      <c r="C17" s="8">
        <v>299.39999999999998</v>
      </c>
    </row>
    <row r="18" spans="1:3" ht="35.25" customHeight="1">
      <c r="A18" s="6">
        <v>5</v>
      </c>
      <c r="B18" s="7" t="s">
        <v>12</v>
      </c>
      <c r="C18" s="8">
        <v>1.5</v>
      </c>
    </row>
    <row r="19" spans="1:3" ht="35.25" customHeight="1">
      <c r="A19" s="6">
        <v>6</v>
      </c>
      <c r="B19" s="7" t="s">
        <v>13</v>
      </c>
      <c r="C19" s="8"/>
    </row>
    <row r="20" spans="1:3" ht="25.5" customHeight="1">
      <c r="A20" s="6">
        <v>7</v>
      </c>
      <c r="B20" s="7" t="s">
        <v>14</v>
      </c>
      <c r="C20" s="8">
        <v>62.3</v>
      </c>
    </row>
    <row r="21" spans="1:3" ht="48.75" customHeight="1">
      <c r="A21" s="6">
        <v>8</v>
      </c>
      <c r="B21" s="9" t="s">
        <v>15</v>
      </c>
      <c r="C21" s="8">
        <v>83.6</v>
      </c>
    </row>
    <row r="22" spans="1:3" ht="0.75" customHeight="1">
      <c r="A22" s="10"/>
      <c r="B22" s="11"/>
      <c r="C22" s="12"/>
    </row>
    <row r="23" spans="1:3" ht="8.25" customHeight="1">
      <c r="C23" s="13"/>
    </row>
    <row r="24" spans="1:3" ht="12" customHeight="1">
      <c r="B24" s="14"/>
      <c r="C24" s="15"/>
    </row>
    <row r="25" spans="1:3" ht="17.25" customHeight="1">
      <c r="A25" s="6" t="s">
        <v>16</v>
      </c>
      <c r="B25" s="6" t="s">
        <v>17</v>
      </c>
      <c r="C25" s="6" t="s">
        <v>5</v>
      </c>
    </row>
    <row r="26" spans="1:3" ht="14.25">
      <c r="A26" s="16">
        <v>1</v>
      </c>
      <c r="B26" s="17" t="s">
        <v>18</v>
      </c>
      <c r="C26" s="18">
        <f>C27+C28+C30+C29</f>
        <v>1685.2</v>
      </c>
    </row>
    <row r="27" spans="1:3" ht="29.25" customHeight="1">
      <c r="A27" s="16"/>
      <c r="B27" s="19" t="s">
        <v>19</v>
      </c>
      <c r="C27" s="20">
        <v>149.19999999999999</v>
      </c>
    </row>
    <row r="28" spans="1:3" ht="29.25" customHeight="1">
      <c r="A28" s="16"/>
      <c r="B28" s="19" t="s">
        <v>20</v>
      </c>
      <c r="C28" s="20">
        <v>1179</v>
      </c>
    </row>
    <row r="29" spans="1:3" ht="29.25" customHeight="1">
      <c r="A29" s="16"/>
      <c r="B29" s="19" t="s">
        <v>21</v>
      </c>
      <c r="C29" s="20">
        <v>133</v>
      </c>
    </row>
    <row r="30" spans="1:3" ht="29.25" customHeight="1">
      <c r="A30" s="16"/>
      <c r="B30" s="19" t="s">
        <v>22</v>
      </c>
      <c r="C30" s="20">
        <v>224</v>
      </c>
    </row>
    <row r="31" spans="1:3" ht="15">
      <c r="A31" s="16">
        <v>2</v>
      </c>
      <c r="B31" s="17" t="s">
        <v>23</v>
      </c>
      <c r="C31" s="21">
        <f>C32+C33+C34</f>
        <v>2220.4</v>
      </c>
    </row>
    <row r="32" spans="1:3" ht="15">
      <c r="A32" s="16"/>
      <c r="B32" s="19" t="s">
        <v>24</v>
      </c>
      <c r="C32" s="20">
        <v>1622.4</v>
      </c>
    </row>
    <row r="33" spans="1:3" ht="15">
      <c r="A33" s="16"/>
      <c r="B33" s="19" t="s">
        <v>25</v>
      </c>
      <c r="C33" s="20">
        <v>198</v>
      </c>
    </row>
    <row r="34" spans="1:3" ht="15">
      <c r="A34" s="16"/>
      <c r="B34" s="19" t="s">
        <v>26</v>
      </c>
      <c r="C34" s="20">
        <v>400</v>
      </c>
    </row>
    <row r="35" spans="1:3" ht="14.25">
      <c r="A35" s="16">
        <v>3</v>
      </c>
      <c r="B35" s="17" t="s">
        <v>27</v>
      </c>
      <c r="C35" s="18">
        <f>C36+C37+C38</f>
        <v>1625.1999999999998</v>
      </c>
    </row>
    <row r="36" spans="1:3" ht="30">
      <c r="A36" s="16"/>
      <c r="B36" s="19" t="s">
        <v>28</v>
      </c>
      <c r="C36" s="20">
        <v>498.7</v>
      </c>
    </row>
    <row r="37" spans="1:3" ht="15">
      <c r="A37" s="16"/>
      <c r="B37" s="19" t="s">
        <v>29</v>
      </c>
      <c r="C37" s="20">
        <v>925.9</v>
      </c>
    </row>
    <row r="38" spans="1:3" ht="15">
      <c r="A38" s="16"/>
      <c r="B38" s="19" t="s">
        <v>30</v>
      </c>
      <c r="C38" s="20">
        <v>200.6</v>
      </c>
    </row>
    <row r="39" spans="1:3" ht="15">
      <c r="A39" s="16">
        <v>4</v>
      </c>
      <c r="B39" s="17" t="s">
        <v>31</v>
      </c>
      <c r="C39" s="21">
        <f>C40</f>
        <v>160</v>
      </c>
    </row>
    <row r="40" spans="1:3" ht="30">
      <c r="A40" s="16"/>
      <c r="B40" s="19" t="s">
        <v>32</v>
      </c>
      <c r="C40" s="20">
        <v>160</v>
      </c>
    </row>
    <row r="41" spans="1:3" ht="15">
      <c r="A41" s="16">
        <v>5</v>
      </c>
      <c r="B41" s="17" t="s">
        <v>33</v>
      </c>
      <c r="C41" s="21">
        <f>C42</f>
        <v>529.29999999999995</v>
      </c>
    </row>
    <row r="42" spans="1:3" ht="28.5" customHeight="1">
      <c r="A42" s="16"/>
      <c r="B42" s="19" t="s">
        <v>34</v>
      </c>
      <c r="C42" s="20">
        <v>529.29999999999995</v>
      </c>
    </row>
    <row r="43" spans="1:3" ht="15">
      <c r="A43" s="16">
        <v>6</v>
      </c>
      <c r="B43" s="17" t="s">
        <v>35</v>
      </c>
      <c r="C43" s="21">
        <f>C44+C45</f>
        <v>659.8</v>
      </c>
    </row>
    <row r="44" spans="1:3" ht="30">
      <c r="A44" s="16"/>
      <c r="B44" s="19" t="s">
        <v>36</v>
      </c>
      <c r="C44" s="20">
        <v>530</v>
      </c>
    </row>
    <row r="45" spans="1:3" ht="15">
      <c r="A45" s="16"/>
      <c r="B45" s="19" t="s">
        <v>37</v>
      </c>
      <c r="C45" s="20">
        <v>129.80000000000001</v>
      </c>
    </row>
    <row r="46" spans="1:3" ht="15">
      <c r="A46" s="16">
        <v>7</v>
      </c>
      <c r="B46" s="17" t="s">
        <v>38</v>
      </c>
      <c r="C46" s="21">
        <f>C47+C48+C49</f>
        <v>260</v>
      </c>
    </row>
    <row r="47" spans="1:3" ht="30">
      <c r="A47" s="16"/>
      <c r="B47" s="19" t="s">
        <v>39</v>
      </c>
      <c r="C47" s="20">
        <v>45</v>
      </c>
    </row>
    <row r="48" spans="1:3" ht="30">
      <c r="A48" s="16"/>
      <c r="B48" s="19" t="s">
        <v>40</v>
      </c>
      <c r="C48" s="20">
        <v>65</v>
      </c>
    </row>
    <row r="49" spans="1:8" ht="16.5" customHeight="1">
      <c r="A49" s="16"/>
      <c r="B49" s="19" t="s">
        <v>41</v>
      </c>
      <c r="C49" s="20">
        <v>150</v>
      </c>
    </row>
    <row r="50" spans="1:8" ht="15">
      <c r="A50" s="16">
        <v>8</v>
      </c>
      <c r="B50" s="17" t="s">
        <v>42</v>
      </c>
      <c r="C50" s="21">
        <f>C51+C52</f>
        <v>49.8</v>
      </c>
    </row>
    <row r="51" spans="1:8" ht="15">
      <c r="A51" s="16"/>
      <c r="B51" s="19" t="s">
        <v>43</v>
      </c>
      <c r="C51" s="20">
        <v>30.1</v>
      </c>
    </row>
    <row r="52" spans="1:8" ht="15">
      <c r="A52" s="16"/>
      <c r="B52" s="19" t="s">
        <v>24</v>
      </c>
      <c r="C52" s="20">
        <v>19.7</v>
      </c>
    </row>
    <row r="53" spans="1:8" ht="15">
      <c r="A53" s="16"/>
      <c r="B53" s="19"/>
      <c r="C53" s="18"/>
    </row>
    <row r="54" spans="1:8" ht="15.75">
      <c r="A54" s="6"/>
      <c r="B54" s="17" t="s">
        <v>44</v>
      </c>
      <c r="C54" s="18">
        <f>C26+C31+C35+C39+C41+C43+C46+C50</f>
        <v>7189.7000000000007</v>
      </c>
    </row>
    <row r="55" spans="1:8" ht="15.75">
      <c r="A55" s="22"/>
      <c r="B55" s="23"/>
      <c r="C55" s="24"/>
    </row>
    <row r="56" spans="1:8" ht="15.75">
      <c r="B56" s="25" t="s">
        <v>45</v>
      </c>
      <c r="C56" t="s">
        <v>46</v>
      </c>
      <c r="D56" s="25"/>
    </row>
    <row r="57" spans="1:8" ht="15.75">
      <c r="A57" s="25"/>
      <c r="B57" s="25"/>
      <c r="C57"/>
      <c r="D57" s="26"/>
      <c r="E57"/>
      <c r="F57"/>
      <c r="G57"/>
      <c r="H57"/>
    </row>
  </sheetData>
  <mergeCells count="7">
    <mergeCell ref="A6:C6"/>
    <mergeCell ref="A7:C7"/>
    <mergeCell ref="A11:A12"/>
    <mergeCell ref="C11:C12"/>
    <mergeCell ref="A13:A14"/>
    <mergeCell ref="B13:B14"/>
    <mergeCell ref="C13:C14"/>
  </mergeCells>
  <pageMargins left="0.74803149606299213" right="0.74803149606299213" top="0.78740157480314965" bottom="1.5748031496062993" header="0.51181102362204722" footer="0.51181102362204722"/>
  <pageSetup paperSize="9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d-3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d03-Hariv</cp:lastModifiedBy>
  <cp:lastPrinted>2021-02-11T06:41:47Z</cp:lastPrinted>
  <dcterms:created xsi:type="dcterms:W3CDTF">2021-02-11T06:04:54Z</dcterms:created>
  <dcterms:modified xsi:type="dcterms:W3CDTF">2021-02-11T12:16:31Z</dcterms:modified>
</cp:coreProperties>
</file>