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305" windowHeight="11700"/>
  </bookViews>
  <sheets>
    <sheet name="дод-4" sheetId="1" r:id="rId1"/>
  </sheets>
  <definedNames>
    <definedName name="Z_664F6ED5_C713_453D_B43B_9D59EF25A597_.wvu.Cols" localSheetId="0" hidden="1">'дод-4'!$A:$A</definedName>
    <definedName name="Z_664F6ED5_C713_453D_B43B_9D59EF25A597_.wvu.PrintArea" localSheetId="0" hidden="1">'дод-4'!$B$1:$Q$17</definedName>
    <definedName name="Z_7C41E561_2F59_4729_AD5D_C05B4E2D2F21_.wvu.Cols" localSheetId="0" hidden="1">'дод-4'!$A:$A</definedName>
    <definedName name="Z_7C41E561_2F59_4729_AD5D_C05B4E2D2F21_.wvu.PrintArea" localSheetId="0" hidden="1">'дод-4'!$B$1:$Q$17</definedName>
    <definedName name="Z_EE190F65_884D_4E70_A7C9_EAC06A70EE8E_.wvu.Cols" localSheetId="0" hidden="1">'дод-4'!$A:$A</definedName>
    <definedName name="Z_EE190F65_884D_4E70_A7C9_EAC06A70EE8E_.wvu.PrintArea" localSheetId="0" hidden="1">'дод-4'!$B$1:$Q$17</definedName>
    <definedName name="_xlnm.Print_Area" localSheetId="0">'дод-4'!$B$1:$Q$16</definedName>
  </definedNames>
  <calcPr calcId="124519"/>
</workbook>
</file>

<file path=xl/calcChain.xml><?xml version="1.0" encoding="utf-8"?>
<calcChain xmlns="http://schemas.openxmlformats.org/spreadsheetml/2006/main">
  <c r="J11" i="1"/>
  <c r="K11"/>
  <c r="L11"/>
  <c r="N11"/>
  <c r="F11"/>
  <c r="F10" s="1"/>
  <c r="F9" s="1"/>
  <c r="M13"/>
  <c r="M12"/>
  <c r="N10"/>
  <c r="N9" s="1"/>
  <c r="L10"/>
  <c r="K10"/>
  <c r="J10"/>
  <c r="M10" s="1"/>
  <c r="L9"/>
  <c r="K9"/>
  <c r="J9" l="1"/>
  <c r="M9" s="1"/>
</calcChain>
</file>

<file path=xl/sharedStrings.xml><?xml version="1.0" encoding="utf-8"?>
<sst xmlns="http://schemas.openxmlformats.org/spreadsheetml/2006/main" count="42" uniqueCount="31">
  <si>
    <t>код бюджету -19549000000</t>
  </si>
  <si>
    <t>Кредитування      бюджету Тернопільської
міської  територіальної громади 
  у 2021 році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</si>
  <si>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</si>
  <si>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</si>
  <si>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</si>
  <si>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</si>
  <si>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</si>
  <si>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Надання кредитів</t>
  </si>
  <si>
    <t>Повернення кредитів</t>
  </si>
  <si>
    <t>Кредитування-всього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</si>
  <si>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</si>
  <si>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</si>
  <si>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</si>
  <si>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</si>
  <si>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</si>
  <si>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3700000</t>
  </si>
  <si>
    <t>Фінансове управління - всього</t>
  </si>
  <si>
    <t>3710000</t>
  </si>
  <si>
    <t xml:space="preserve">Фінансове управління </t>
  </si>
  <si>
    <t>3718880</t>
  </si>
  <si>
    <t>8880</t>
  </si>
  <si>
    <t>Виконання Автономною Республікою Крим чи територіальною громадою міста, об’єднаною територіальною громадою гарантійних зобов'язань за позичальників, що отримали кредити під місцеві гарантії</t>
  </si>
  <si>
    <t>8881</t>
  </si>
  <si>
    <t>0490</t>
  </si>
  <si>
    <t>Забезпечення гарантійних зобов'язань за позичальників, що отримали кредити під місцеві гарантії</t>
  </si>
  <si>
    <t>8882</t>
  </si>
  <si>
    <t xml:space="preserve">Повернення коштів, наданих для виконання гарантійних зобов'язань за позичальників, що отримали кредити під місцеві гарантії </t>
  </si>
  <si>
    <t xml:space="preserve">Всього </t>
  </si>
  <si>
    <t xml:space="preserve">Міський голова </t>
  </si>
  <si>
    <t>Сергій НАДАЛ</t>
  </si>
  <si>
    <t xml:space="preserve">Додаток  4
до рішення  міської ради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</si>
</sst>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2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ourier New Cyr"/>
      <charset val="204"/>
    </font>
    <font>
      <sz val="9"/>
      <name val="Times New Roman Cyr"/>
      <family val="1"/>
      <charset val="204"/>
    </font>
    <font>
      <sz val="9"/>
      <name val="Times New Roman CYR"/>
      <charset val="204"/>
    </font>
    <font>
      <i/>
      <sz val="9"/>
      <name val="Times New Roman Cyr"/>
      <charset val="204"/>
    </font>
    <font>
      <b/>
      <sz val="9"/>
      <name val="Times New Roman CYR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name val="Times New Roman Cyr"/>
      <family val="1"/>
      <charset val="204"/>
    </font>
    <font>
      <b/>
      <sz val="9"/>
      <name val="Times New Roman"/>
      <family val="1"/>
      <charset val="204"/>
    </font>
    <font>
      <sz val="12"/>
      <name val="Times New Roman Cyr"/>
      <charset val="204"/>
    </font>
    <font>
      <sz val="14"/>
      <name val="Times New Roman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5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 shrinkToFit="1"/>
      <protection locked="0"/>
    </xf>
    <xf numFmtId="164" fontId="12" fillId="0" borderId="4" xfId="0" applyNumberFormat="1" applyFont="1" applyFill="1" applyBorder="1" applyAlignment="1" applyProtection="1">
      <alignment horizontal="center" vertical="center" wrapText="1"/>
    </xf>
    <xf numFmtId="164" fontId="13" fillId="0" borderId="4" xfId="0" applyNumberFormat="1" applyFont="1" applyFill="1" applyBorder="1" applyAlignment="1" applyProtection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 wrapText="1"/>
    </xf>
    <xf numFmtId="0" fontId="15" fillId="0" borderId="4" xfId="1" applyFont="1" applyBorder="1" applyAlignment="1" applyProtection="1">
      <alignment horizontal="center" vertical="center" wrapText="1" shrinkToFit="1"/>
      <protection locked="0"/>
    </xf>
    <xf numFmtId="164" fontId="16" fillId="0" borderId="4" xfId="0" applyNumberFormat="1" applyFont="1" applyBorder="1" applyAlignment="1">
      <alignment horizontal="center" vertical="center"/>
    </xf>
    <xf numFmtId="0" fontId="12" fillId="0" borderId="4" xfId="1" applyFont="1" applyBorder="1" applyAlignment="1" applyProtection="1">
      <alignment horizontal="center" vertical="center" wrapText="1" shrinkToFit="1"/>
      <protection locked="0"/>
    </xf>
    <xf numFmtId="0" fontId="13" fillId="0" borderId="4" xfId="0" applyFont="1" applyBorder="1" applyAlignment="1">
      <alignment horizontal="center" vertical="center"/>
    </xf>
    <xf numFmtId="49" fontId="17" fillId="0" borderId="4" xfId="1" applyNumberFormat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65" fontId="12" fillId="0" borderId="6" xfId="0" applyNumberFormat="1" applyFont="1" applyFill="1" applyBorder="1" applyAlignment="1" applyProtection="1">
      <alignment horizontal="center" vertical="center" wrapText="1"/>
    </xf>
    <xf numFmtId="0" fontId="19" fillId="0" borderId="0" xfId="1" applyFont="1" applyAlignment="1" applyProtection="1">
      <alignment horizontal="left"/>
      <protection locked="0"/>
    </xf>
    <xf numFmtId="0" fontId="20" fillId="0" borderId="0" xfId="1" applyFont="1"/>
    <xf numFmtId="0" fontId="19" fillId="0" borderId="0" xfId="1" applyFont="1"/>
    <xf numFmtId="0" fontId="21" fillId="0" borderId="0" xfId="0" applyNumberFormat="1" applyFont="1" applyFill="1" applyAlignment="1" applyProtection="1"/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7"/>
  <sheetViews>
    <sheetView showZeros="0" tabSelected="1" view="pageBreakPreview" topLeftCell="B1" zoomScale="82" zoomScaleNormal="124" zoomScaleSheetLayoutView="82" workbookViewId="0">
      <selection activeCell="Q14" sqref="Q14"/>
    </sheetView>
  </sheetViews>
  <sheetFormatPr defaultColWidth="9.1640625" defaultRowHeight="12.75"/>
  <cols>
    <col min="1" max="1" width="6.83203125" style="1" hidden="1" customWidth="1"/>
    <col min="2" max="2" width="12" style="3" customWidth="1"/>
    <col min="3" max="4" width="11.83203125" style="3" customWidth="1"/>
    <col min="5" max="5" width="41" style="3" customWidth="1"/>
    <col min="6" max="6" width="12.33203125" style="3" customWidth="1"/>
    <col min="7" max="7" width="14.5" style="3" customWidth="1"/>
    <col min="8" max="8" width="14.6640625" style="3" customWidth="1"/>
    <col min="9" max="9" width="15.1640625" style="3" customWidth="1"/>
    <col min="10" max="10" width="14.1640625" style="3" customWidth="1"/>
    <col min="11" max="11" width="13.83203125" style="3" customWidth="1"/>
    <col min="12" max="12" width="15.83203125" style="3" customWidth="1"/>
    <col min="13" max="13" width="15" style="3" customWidth="1"/>
    <col min="14" max="14" width="12.6640625" style="3" customWidth="1"/>
    <col min="15" max="16" width="13.1640625" style="3" customWidth="1"/>
    <col min="17" max="17" width="18.5" style="3" customWidth="1"/>
    <col min="18" max="16384" width="9.1640625" style="3"/>
  </cols>
  <sheetData>
    <row r="1" spans="1:21" ht="64.5" customHeight="1"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53" t="s">
        <v>30</v>
      </c>
      <c r="N1" s="53"/>
      <c r="O1" s="53"/>
      <c r="P1" s="53"/>
      <c r="Q1" s="53"/>
    </row>
    <row r="2" spans="1:21" ht="63" customHeight="1">
      <c r="B2" s="1" t="s">
        <v>0</v>
      </c>
      <c r="C2" s="1"/>
      <c r="D2" s="1"/>
      <c r="E2" s="54" t="s">
        <v>1</v>
      </c>
      <c r="F2" s="54"/>
      <c r="G2" s="54"/>
      <c r="H2" s="54"/>
      <c r="I2" s="54"/>
      <c r="J2" s="54"/>
      <c r="K2" s="54"/>
      <c r="L2" s="54"/>
      <c r="M2" s="54"/>
      <c r="N2" s="4"/>
      <c r="O2" s="4"/>
      <c r="P2" s="4"/>
      <c r="Q2" s="4"/>
    </row>
    <row r="3" spans="1:21" ht="18.75">
      <c r="B3" s="5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1"/>
      <c r="O3" s="1"/>
      <c r="P3" s="1"/>
      <c r="Q3" s="8" t="s">
        <v>2</v>
      </c>
      <c r="R3" s="2"/>
      <c r="S3" s="2"/>
      <c r="T3" s="2"/>
      <c r="U3" s="2"/>
    </row>
    <row r="4" spans="1:21" ht="30.75" customHeight="1">
      <c r="A4" s="9"/>
      <c r="B4" s="38" t="s">
        <v>3</v>
      </c>
      <c r="C4" s="38" t="s">
        <v>4</v>
      </c>
      <c r="D4" s="38" t="s">
        <v>5</v>
      </c>
      <c r="E4" s="41" t="s">
        <v>6</v>
      </c>
      <c r="F4" s="44" t="s">
        <v>7</v>
      </c>
      <c r="G4" s="44"/>
      <c r="H4" s="44"/>
      <c r="I4" s="45"/>
      <c r="J4" s="46" t="s">
        <v>8</v>
      </c>
      <c r="K4" s="44"/>
      <c r="L4" s="44"/>
      <c r="M4" s="44"/>
      <c r="N4" s="55" t="s">
        <v>9</v>
      </c>
      <c r="O4" s="55"/>
      <c r="P4" s="55"/>
      <c r="Q4" s="55"/>
      <c r="R4" s="2"/>
      <c r="S4" s="2"/>
      <c r="T4" s="2"/>
      <c r="U4" s="2"/>
    </row>
    <row r="5" spans="1:21" ht="30.75" customHeight="1">
      <c r="A5" s="10"/>
      <c r="B5" s="39"/>
      <c r="C5" s="39"/>
      <c r="D5" s="39"/>
      <c r="E5" s="42"/>
      <c r="F5" s="49" t="s">
        <v>10</v>
      </c>
      <c r="G5" s="46" t="s">
        <v>11</v>
      </c>
      <c r="H5" s="45"/>
      <c r="I5" s="49" t="s">
        <v>12</v>
      </c>
      <c r="J5" s="49" t="s">
        <v>10</v>
      </c>
      <c r="K5" s="46" t="s">
        <v>11</v>
      </c>
      <c r="L5" s="45"/>
      <c r="M5" s="49" t="s">
        <v>12</v>
      </c>
      <c r="N5" s="49" t="s">
        <v>10</v>
      </c>
      <c r="O5" s="46" t="s">
        <v>11</v>
      </c>
      <c r="P5" s="45"/>
      <c r="Q5" s="49" t="s">
        <v>12</v>
      </c>
      <c r="R5" s="2"/>
      <c r="S5" s="2"/>
      <c r="T5" s="2"/>
      <c r="U5" s="2"/>
    </row>
    <row r="6" spans="1:21" ht="37.5" customHeight="1">
      <c r="A6" s="10"/>
      <c r="B6" s="39"/>
      <c r="C6" s="39"/>
      <c r="D6" s="39"/>
      <c r="E6" s="42"/>
      <c r="F6" s="50"/>
      <c r="G6" s="52" t="s">
        <v>13</v>
      </c>
      <c r="H6" s="47" t="s">
        <v>14</v>
      </c>
      <c r="I6" s="50"/>
      <c r="J6" s="50"/>
      <c r="K6" s="52" t="s">
        <v>13</v>
      </c>
      <c r="L6" s="47" t="s">
        <v>14</v>
      </c>
      <c r="M6" s="50"/>
      <c r="N6" s="50"/>
      <c r="O6" s="52" t="s">
        <v>13</v>
      </c>
      <c r="P6" s="47" t="s">
        <v>14</v>
      </c>
      <c r="Q6" s="50"/>
      <c r="R6" s="2"/>
      <c r="S6" s="2"/>
      <c r="T6" s="2"/>
      <c r="U6" s="2"/>
    </row>
    <row r="7" spans="1:21" ht="21.75" customHeight="1">
      <c r="A7" s="12"/>
      <c r="B7" s="40"/>
      <c r="C7" s="40"/>
      <c r="D7" s="40"/>
      <c r="E7" s="43"/>
      <c r="F7" s="51"/>
      <c r="G7" s="52"/>
      <c r="H7" s="48"/>
      <c r="I7" s="51"/>
      <c r="J7" s="51"/>
      <c r="K7" s="52"/>
      <c r="L7" s="48"/>
      <c r="M7" s="51"/>
      <c r="N7" s="51"/>
      <c r="O7" s="52"/>
      <c r="P7" s="48"/>
      <c r="Q7" s="51"/>
      <c r="R7" s="2"/>
      <c r="S7" s="2"/>
      <c r="T7" s="2"/>
      <c r="U7" s="2"/>
    </row>
    <row r="8" spans="1:21" ht="24.75" customHeight="1">
      <c r="A8" s="12"/>
      <c r="B8" s="13">
        <v>1</v>
      </c>
      <c r="C8" s="13">
        <v>2</v>
      </c>
      <c r="D8" s="13">
        <v>3</v>
      </c>
      <c r="E8" s="14">
        <v>4</v>
      </c>
      <c r="F8" s="15">
        <v>5</v>
      </c>
      <c r="G8" s="15">
        <v>6</v>
      </c>
      <c r="H8" s="16">
        <v>7</v>
      </c>
      <c r="I8" s="11">
        <v>8</v>
      </c>
      <c r="J8" s="11">
        <v>9</v>
      </c>
      <c r="K8" s="11">
        <v>10</v>
      </c>
      <c r="L8" s="17">
        <v>11</v>
      </c>
      <c r="M8" s="11">
        <v>122</v>
      </c>
      <c r="N8" s="11">
        <v>13</v>
      </c>
      <c r="O8" s="11">
        <v>14</v>
      </c>
      <c r="P8" s="17">
        <v>15</v>
      </c>
      <c r="Q8" s="15">
        <v>16</v>
      </c>
      <c r="R8" s="2"/>
      <c r="S8" s="2"/>
      <c r="T8" s="2"/>
      <c r="U8" s="2"/>
    </row>
    <row r="9" spans="1:21" ht="38.25" customHeight="1">
      <c r="B9" s="23" t="s">
        <v>15</v>
      </c>
      <c r="C9" s="23"/>
      <c r="D9" s="23"/>
      <c r="E9" s="24" t="s">
        <v>16</v>
      </c>
      <c r="F9" s="25">
        <f>F10</f>
        <v>0</v>
      </c>
      <c r="G9" s="25">
        <v>-20275000</v>
      </c>
      <c r="H9" s="25">
        <v>-20275000</v>
      </c>
      <c r="I9" s="25">
        <v>-20275000</v>
      </c>
      <c r="J9" s="25">
        <f>J10</f>
        <v>0</v>
      </c>
      <c r="K9" s="25">
        <f>K10</f>
        <v>0</v>
      </c>
      <c r="L9" s="25">
        <f>L10</f>
        <v>0</v>
      </c>
      <c r="M9" s="20">
        <f>J9+K9</f>
        <v>0</v>
      </c>
      <c r="N9" s="25">
        <f>N10</f>
        <v>0</v>
      </c>
      <c r="O9" s="25">
        <v>-20275000</v>
      </c>
      <c r="P9" s="25">
        <v>-20275000</v>
      </c>
      <c r="Q9" s="25">
        <v>-20275000</v>
      </c>
    </row>
    <row r="10" spans="1:21" ht="27.75" customHeight="1">
      <c r="B10" s="23" t="s">
        <v>17</v>
      </c>
      <c r="C10" s="23"/>
      <c r="D10" s="23"/>
      <c r="E10" s="26" t="s">
        <v>18</v>
      </c>
      <c r="F10" s="25">
        <f>F11</f>
        <v>0</v>
      </c>
      <c r="G10" s="25">
        <v>-20275000</v>
      </c>
      <c r="H10" s="25">
        <v>-20275000</v>
      </c>
      <c r="I10" s="25">
        <v>-20275000</v>
      </c>
      <c r="J10" s="25">
        <f>J12</f>
        <v>0</v>
      </c>
      <c r="K10" s="25">
        <f>K12</f>
        <v>0</v>
      </c>
      <c r="L10" s="25">
        <f>L12</f>
        <v>0</v>
      </c>
      <c r="M10" s="20">
        <f>J10+K10</f>
        <v>0</v>
      </c>
      <c r="N10" s="25">
        <f>N12</f>
        <v>0</v>
      </c>
      <c r="O10" s="25">
        <v>-20275000</v>
      </c>
      <c r="P10" s="25">
        <v>-20275000</v>
      </c>
      <c r="Q10" s="25">
        <v>-20275000</v>
      </c>
    </row>
    <row r="11" spans="1:21" ht="84" customHeight="1">
      <c r="B11" s="18" t="s">
        <v>19</v>
      </c>
      <c r="C11" s="18" t="s">
        <v>20</v>
      </c>
      <c r="D11" s="18"/>
      <c r="E11" s="19" t="s">
        <v>21</v>
      </c>
      <c r="F11" s="25">
        <f>F12</f>
        <v>0</v>
      </c>
      <c r="G11" s="25">
        <v>-20275000</v>
      </c>
      <c r="H11" s="25">
        <v>-20275000</v>
      </c>
      <c r="I11" s="25">
        <v>-20275000</v>
      </c>
      <c r="J11" s="25">
        <f>J12+J13</f>
        <v>0</v>
      </c>
      <c r="K11" s="25">
        <f>K12+K13</f>
        <v>0</v>
      </c>
      <c r="L11" s="25">
        <f>L12+L13</f>
        <v>0</v>
      </c>
      <c r="M11" s="25"/>
      <c r="N11" s="25">
        <f>N12+N13</f>
        <v>0</v>
      </c>
      <c r="O11" s="25">
        <v>-20275000</v>
      </c>
      <c r="P11" s="25">
        <v>-20275000</v>
      </c>
      <c r="Q11" s="25">
        <v>-20275000</v>
      </c>
    </row>
    <row r="12" spans="1:21" ht="63" customHeight="1">
      <c r="B12" s="27">
        <v>3718881</v>
      </c>
      <c r="C12" s="28" t="s">
        <v>22</v>
      </c>
      <c r="D12" s="28" t="s">
        <v>23</v>
      </c>
      <c r="E12" s="29" t="s">
        <v>24</v>
      </c>
      <c r="F12" s="22"/>
      <c r="G12" s="25">
        <v>-20275000</v>
      </c>
      <c r="H12" s="25">
        <v>-20275000</v>
      </c>
      <c r="I12" s="25">
        <v>-20275000</v>
      </c>
      <c r="J12" s="22"/>
      <c r="K12" s="22"/>
      <c r="L12" s="22"/>
      <c r="M12" s="20">
        <f>J12+K12</f>
        <v>0</v>
      </c>
      <c r="N12" s="21"/>
      <c r="O12" s="25">
        <v>-20275000</v>
      </c>
      <c r="P12" s="25">
        <v>-20275000</v>
      </c>
      <c r="Q12" s="25">
        <v>-20275000</v>
      </c>
    </row>
    <row r="13" spans="1:21" ht="68.25" hidden="1" customHeight="1">
      <c r="B13" s="27">
        <v>3718882</v>
      </c>
      <c r="C13" s="28" t="s">
        <v>25</v>
      </c>
      <c r="D13" s="28" t="s">
        <v>23</v>
      </c>
      <c r="E13" s="29" t="s">
        <v>26</v>
      </c>
      <c r="F13" s="22"/>
      <c r="G13" s="25">
        <v>-20275000</v>
      </c>
      <c r="H13" s="25">
        <v>-20275000</v>
      </c>
      <c r="I13" s="25">
        <v>-20275000</v>
      </c>
      <c r="J13" s="22"/>
      <c r="K13" s="22"/>
      <c r="L13" s="22"/>
      <c r="M13" s="20">
        <f>J13+K13</f>
        <v>0</v>
      </c>
      <c r="N13" s="21"/>
      <c r="O13" s="25">
        <v>-20275000</v>
      </c>
      <c r="P13" s="25">
        <v>-20275000</v>
      </c>
      <c r="Q13" s="25">
        <v>-20275000</v>
      </c>
    </row>
    <row r="14" spans="1:21" ht="38.25" customHeight="1">
      <c r="B14" s="30"/>
      <c r="C14" s="31"/>
      <c r="D14" s="31"/>
      <c r="E14" s="32" t="s">
        <v>27</v>
      </c>
      <c r="F14" s="20"/>
      <c r="G14" s="25">
        <v>-20275000</v>
      </c>
      <c r="H14" s="25">
        <v>-20275000</v>
      </c>
      <c r="I14" s="25">
        <v>-20275000</v>
      </c>
      <c r="J14" s="20"/>
      <c r="K14" s="20"/>
      <c r="L14" s="20"/>
      <c r="M14" s="20"/>
      <c r="N14" s="20"/>
      <c r="O14" s="25">
        <v>-20275000</v>
      </c>
      <c r="P14" s="25">
        <v>-20275000</v>
      </c>
      <c r="Q14" s="25">
        <v>-20275000</v>
      </c>
    </row>
    <row r="15" spans="1:21">
      <c r="Q15" s="33"/>
    </row>
    <row r="16" spans="1:21" ht="18.75">
      <c r="E16" s="34" t="s">
        <v>28</v>
      </c>
      <c r="F16" s="35"/>
      <c r="G16" s="35"/>
      <c r="H16" s="35"/>
      <c r="I16" s="35"/>
      <c r="J16" s="36" t="s">
        <v>29</v>
      </c>
      <c r="K16" s="35"/>
      <c r="L16" s="36"/>
      <c r="M16" s="35"/>
    </row>
    <row r="17" spans="2:2">
      <c r="B17" s="37"/>
    </row>
  </sheetData>
  <mergeCells count="24">
    <mergeCell ref="M1:Q1"/>
    <mergeCell ref="E2:M2"/>
    <mergeCell ref="N4:Q4"/>
    <mergeCell ref="O5:P5"/>
    <mergeCell ref="Q5:Q7"/>
    <mergeCell ref="F5:F7"/>
    <mergeCell ref="J5:J7"/>
    <mergeCell ref="K5:L5"/>
    <mergeCell ref="M5:M7"/>
    <mergeCell ref="O6:O7"/>
    <mergeCell ref="J4:M4"/>
    <mergeCell ref="P6:P7"/>
    <mergeCell ref="G5:H5"/>
    <mergeCell ref="I5:I7"/>
    <mergeCell ref="N5:N7"/>
    <mergeCell ref="G6:G7"/>
    <mergeCell ref="H6:H7"/>
    <mergeCell ref="K6:K7"/>
    <mergeCell ref="L6:L7"/>
    <mergeCell ref="B4:B7"/>
    <mergeCell ref="C4:C7"/>
    <mergeCell ref="D4:D7"/>
    <mergeCell ref="E4:E7"/>
    <mergeCell ref="F4:I4"/>
  </mergeCells>
  <pageMargins left="0.78740157480314965" right="0" top="0" bottom="0" header="0" footer="0"/>
  <pageSetup paperSize="9" scale="61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дод-4</vt:lpstr>
      <vt:lpstr>'дод-4'!Область_печати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d30-Vyhrushch</cp:lastModifiedBy>
  <dcterms:created xsi:type="dcterms:W3CDTF">2021-03-03T13:33:15Z</dcterms:created>
  <dcterms:modified xsi:type="dcterms:W3CDTF">2021-07-27T08:17:24Z</dcterms:modified>
</cp:coreProperties>
</file>