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Зміни до рішення 2021\5.03.2021\"/>
    </mc:Choice>
  </mc:AlternateContent>
  <bookViews>
    <workbookView xWindow="480" yWindow="75" windowWidth="27795" windowHeight="13365"/>
  </bookViews>
  <sheets>
    <sheet name="дод-2" sheetId="1" r:id="rId1"/>
  </sheets>
  <definedNames>
    <definedName name="_xlnm.Print_Area" localSheetId="0">'дод-2'!$A$1:$F$37</definedName>
  </definedNames>
  <calcPr calcId="162913"/>
</workbook>
</file>

<file path=xl/calcChain.xml><?xml version="1.0" encoding="utf-8"?>
<calcChain xmlns="http://schemas.openxmlformats.org/spreadsheetml/2006/main">
  <c r="C21" i="1" l="1"/>
  <c r="C35" i="1"/>
  <c r="E35" i="1" l="1"/>
  <c r="F35" i="1"/>
  <c r="E21" i="1"/>
  <c r="F21" i="1"/>
  <c r="D21" i="1"/>
  <c r="C18" i="1" l="1"/>
  <c r="C17" i="1" s="1"/>
  <c r="F17" i="1"/>
  <c r="E17" i="1"/>
  <c r="C11" i="1"/>
</calcChain>
</file>

<file path=xl/sharedStrings.xml><?xml version="1.0" encoding="utf-8"?>
<sst xmlns="http://schemas.openxmlformats.org/spreadsheetml/2006/main" count="42" uniqueCount="35">
  <si>
    <t>Фінансування бюджетуТернопільської міської територіальної громади   на 2021 рік</t>
  </si>
  <si>
    <t xml:space="preserve"> код бюджету -19549000000 
</t>
  </si>
  <si>
    <t xml:space="preserve"> (грн)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</si>
  <si>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</si>
  <si>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</si>
  <si>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</si>
  <si>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</si>
  <si>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</si>
  <si>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</si>
  <si>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 xml:space="preserve">                           Фінансування за типом кредитора</t>
  </si>
  <si>
    <t>200000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</si>
  <si>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</si>
  <si>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</si>
  <si>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до бюджету розвитку (спеціальний фонд)</t>
  </si>
  <si>
    <t>Фінансування за рахунок інших банків</t>
  </si>
  <si>
    <t>Одержано позик</t>
  </si>
  <si>
    <t>Погашено позик</t>
  </si>
  <si>
    <t>Зовнішнє фінансування</t>
  </si>
  <si>
    <t>Позики, надані  міжнародними фінансовими організаціями</t>
  </si>
  <si>
    <t>Х</t>
  </si>
  <si>
    <t>Загальне фінансування</t>
  </si>
  <si>
    <t>Фінансування за типом боргового зобов"язання</t>
  </si>
  <si>
    <t>Фінансування за борговими операціями</t>
  </si>
  <si>
    <t>Запозичення</t>
  </si>
  <si>
    <t>Внутрішні запозичення</t>
  </si>
  <si>
    <t>Довгострокові зобов"язання</t>
  </si>
  <si>
    <t>Зовнішні запозичення</t>
  </si>
  <si>
    <t>Середньострокові зобов"язання</t>
  </si>
  <si>
    <t>Погашення</t>
  </si>
  <si>
    <t>Зовнішні  зобов"язання</t>
  </si>
  <si>
    <t>Фінасування за активними операціями</t>
  </si>
  <si>
    <t>Кошти,що передаються із загального фонду до бюджету розвитку (спеціальний фонд)</t>
  </si>
  <si>
    <t xml:space="preserve">Міський голова </t>
  </si>
  <si>
    <t>Сергій НАДАЛ</t>
  </si>
  <si>
    <t xml:space="preserve">Додаток 2
до рішення  міської ради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</si>
</sst>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Courier New Cyr"/>
      <charset val="204"/>
    </font>
    <font>
      <sz val="12"/>
      <name val="Times New Roman Cyr"/>
      <charset val="204"/>
    </font>
    <font>
      <sz val="10"/>
      <name val="Arial Cyr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10" fillId="0" borderId="0" applyNumberFormat="0" applyFont="0" applyFill="0" applyBorder="0" applyAlignment="0" applyProtection="0">
      <alignment vertical="top"/>
    </xf>
    <xf numFmtId="0" fontId="16" fillId="0" borderId="0"/>
    <xf numFmtId="0" fontId="18" fillId="0" borderId="0"/>
    <xf numFmtId="0" fontId="19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18" fillId="0" borderId="0"/>
    <xf numFmtId="0" fontId="16" fillId="0" borderId="0"/>
    <xf numFmtId="0" fontId="16" fillId="0" borderId="0"/>
    <xf numFmtId="0" fontId="22" fillId="0" borderId="0"/>
    <xf numFmtId="0" fontId="22" fillId="0" borderId="0"/>
    <xf numFmtId="0" fontId="1" fillId="0" borderId="0"/>
    <xf numFmtId="0" fontId="23" fillId="0" borderId="0"/>
  </cellStyleXfs>
  <cellXfs count="49">
    <xf numFmtId="0" fontId="0" fillId="0" borderId="0" xfId="0"/>
    <xf numFmtId="0" fontId="2" fillId="0" borderId="0" xfId="1" applyNumberFormat="1" applyFont="1" applyFill="1" applyAlignment="1" applyProtection="1"/>
    <xf numFmtId="0" fontId="2" fillId="0" borderId="0" xfId="1" applyFont="1" applyFill="1"/>
    <xf numFmtId="0" fontId="1" fillId="0" borderId="0" xfId="1" applyNumberFormat="1" applyFont="1" applyFill="1" applyAlignment="1" applyProtection="1"/>
    <xf numFmtId="0" fontId="1" fillId="0" borderId="0" xfId="1" applyFill="1"/>
    <xf numFmtId="0" fontId="3" fillId="0" borderId="0" xfId="1" applyNumberFormat="1" applyFont="1" applyFill="1" applyAlignment="1" applyProtection="1">
      <alignment horizontal="center" vertical="center"/>
    </xf>
    <xf numFmtId="0" fontId="4" fillId="0" borderId="0" xfId="1" applyNumberFormat="1" applyFont="1" applyFill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Alignment="1" applyProtection="1"/>
    <xf numFmtId="0" fontId="7" fillId="0" borderId="0" xfId="1" applyFont="1" applyFill="1"/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1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Alignment="1" applyProtection="1">
      <alignment horizontal="right" vertical="center"/>
    </xf>
    <xf numFmtId="0" fontId="8" fillId="0" borderId="2" xfId="2" applyNumberFormat="1" applyFont="1" applyFill="1" applyBorder="1" applyAlignment="1" applyProtection="1">
      <alignment horizontal="center" vertical="center"/>
    </xf>
    <xf numFmtId="4" fontId="8" fillId="0" borderId="2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Alignment="1" applyProtection="1"/>
    <xf numFmtId="0" fontId="1" fillId="0" borderId="2" xfId="2" applyNumberFormat="1" applyFont="1" applyFill="1" applyBorder="1" applyAlignment="1" applyProtection="1">
      <alignment horizontal="center" vertical="center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Alignment="1" applyProtection="1">
      <alignment vertical="top"/>
    </xf>
    <xf numFmtId="0" fontId="1" fillId="0" borderId="0" xfId="1" applyFill="1" applyAlignment="1">
      <alignment vertical="top"/>
    </xf>
    <xf numFmtId="4" fontId="11" fillId="0" borderId="2" xfId="1" applyNumberFormat="1" applyFont="1" applyBorder="1" applyAlignment="1">
      <alignment vertical="center"/>
    </xf>
    <xf numFmtId="164" fontId="8" fillId="0" borderId="2" xfId="1" applyNumberFormat="1" applyFont="1" applyFill="1" applyBorder="1" applyAlignment="1" applyProtection="1">
      <alignment horizontal="right" vertical="center"/>
    </xf>
    <xf numFmtId="0" fontId="12" fillId="0" borderId="2" xfId="2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top"/>
    </xf>
    <xf numFmtId="0" fontId="9" fillId="0" borderId="0" xfId="1" applyNumberFormat="1" applyFont="1" applyFill="1" applyAlignment="1" applyProtection="1">
      <alignment horizontal="right" vertical="center"/>
    </xf>
    <xf numFmtId="0" fontId="9" fillId="0" borderId="2" xfId="1" applyNumberFormat="1" applyFont="1" applyFill="1" applyBorder="1" applyAlignment="1" applyProtection="1">
      <alignment horizontal="right" vertical="center"/>
    </xf>
    <xf numFmtId="0" fontId="6" fillId="0" borderId="2" xfId="1" applyNumberFormat="1" applyFont="1" applyFill="1" applyBorder="1" applyAlignment="1" applyProtection="1">
      <alignment horizontal="right" vertical="center"/>
    </xf>
    <xf numFmtId="4" fontId="9" fillId="0" borderId="2" xfId="1" applyNumberFormat="1" applyFont="1" applyFill="1" applyBorder="1" applyAlignment="1" applyProtection="1">
      <alignment horizontal="right" vertical="center"/>
    </xf>
    <xf numFmtId="0" fontId="9" fillId="0" borderId="4" xfId="1" applyNumberFormat="1" applyFont="1" applyFill="1" applyBorder="1" applyAlignment="1" applyProtection="1">
      <alignment horizontal="right" vertical="center"/>
    </xf>
    <xf numFmtId="4" fontId="9" fillId="0" borderId="4" xfId="1" applyNumberFormat="1" applyFont="1" applyFill="1" applyBorder="1" applyAlignment="1" applyProtection="1">
      <alignment horizontal="right" vertical="center"/>
    </xf>
    <xf numFmtId="4" fontId="14" fillId="0" borderId="2" xfId="1" applyNumberFormat="1" applyFont="1" applyBorder="1" applyAlignment="1">
      <alignment vertical="center"/>
    </xf>
    <xf numFmtId="0" fontId="13" fillId="0" borderId="2" xfId="2" applyNumberFormat="1" applyFont="1" applyFill="1" applyBorder="1" applyAlignment="1" applyProtection="1">
      <alignment horizontal="center" vertical="center"/>
    </xf>
    <xf numFmtId="0" fontId="2" fillId="0" borderId="2" xfId="2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right" vertical="center" wrapText="1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center" vertical="center" wrapText="1"/>
    </xf>
    <xf numFmtId="0" fontId="17" fillId="0" borderId="0" xfId="3" applyFont="1"/>
    <xf numFmtId="164" fontId="8" fillId="0" borderId="0" xfId="1" applyNumberFormat="1" applyFont="1" applyFill="1" applyBorder="1" applyAlignment="1" applyProtection="1">
      <alignment horizontal="right" vertical="center"/>
    </xf>
    <xf numFmtId="0" fontId="17" fillId="0" borderId="0" xfId="3" applyFont="1" applyAlignment="1" applyProtection="1">
      <alignment horizontal="left"/>
      <protection locked="0"/>
    </xf>
    <xf numFmtId="0" fontId="6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horizontal="right" vertical="center" wrapText="1"/>
    </xf>
    <xf numFmtId="0" fontId="3" fillId="0" borderId="0" xfId="1" applyNumberFormat="1" applyFont="1" applyFill="1" applyAlignment="1" applyProtection="1">
      <alignment horizontal="center" vertical="center"/>
    </xf>
    <xf numFmtId="1" fontId="5" fillId="0" borderId="0" xfId="1" applyNumberFormat="1" applyFont="1" applyFill="1" applyAlignment="1" applyProtection="1">
      <alignment horizontal="right" vertical="center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</cellXfs>
  <cellStyles count="33">
    <cellStyle name="Normal_meresha_07" xfId="4"/>
    <cellStyle name="Гиперссылка 2" xfId="5"/>
    <cellStyle name="Звичайний 10" xfId="6"/>
    <cellStyle name="Звичайний 11" xfId="7"/>
    <cellStyle name="Звичайний 12" xfId="8"/>
    <cellStyle name="Звичайний 13" xfId="9"/>
    <cellStyle name="Звичайний 14" xfId="10"/>
    <cellStyle name="Звичайний 15" xfId="11"/>
    <cellStyle name="Звичайний 16" xfId="12"/>
    <cellStyle name="Звичайний 17" xfId="13"/>
    <cellStyle name="Звичайний 18" xfId="14"/>
    <cellStyle name="Звичайний 19" xfId="15"/>
    <cellStyle name="Звичайний 2" xfId="16"/>
    <cellStyle name="Звичайний 20" xfId="17"/>
    <cellStyle name="Звичайний 3" xfId="18"/>
    <cellStyle name="Звичайний 4" xfId="19"/>
    <cellStyle name="Звичайний 5" xfId="20"/>
    <cellStyle name="Звичайний 6" xfId="21"/>
    <cellStyle name="Звичайний 7" xfId="22"/>
    <cellStyle name="Звичайний 8" xfId="23"/>
    <cellStyle name="Звичайний 9" xfId="24"/>
    <cellStyle name="Звичайний_Додаток _ 3 зм_ни 4575" xfId="25"/>
    <cellStyle name="Обычный" xfId="0" builtinId="0"/>
    <cellStyle name="Обычный 2" xfId="26"/>
    <cellStyle name="Обычный 2 2" xfId="27"/>
    <cellStyle name="Обычный 25" xfId="28"/>
    <cellStyle name="Обычный 3" xfId="3"/>
    <cellStyle name="Обычный 4" xfId="29"/>
    <cellStyle name="Обычный 4 2" xfId="30"/>
    <cellStyle name="Обычный 4 3" xfId="31"/>
    <cellStyle name="Обычный 5" xfId="1"/>
    <cellStyle name="Обычный_ДОД-6" xfId="2"/>
    <cellStyle name="Стиль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Zeros="0" tabSelected="1" view="pageBreakPreview" topLeftCell="A19" zoomScaleNormal="100" zoomScaleSheetLayoutView="100" workbookViewId="0">
      <selection activeCell="D28" sqref="D28"/>
    </sheetView>
  </sheetViews>
  <sheetFormatPr defaultColWidth="7.85546875" defaultRowHeight="12.75" customHeight="1" x14ac:dyDescent="0.2"/>
  <cols>
    <col min="1" max="1" width="8.140625" style="3" customWidth="1"/>
    <col min="2" max="2" width="58.28515625" style="3" customWidth="1"/>
    <col min="3" max="6" width="14" style="3" customWidth="1"/>
    <col min="7" max="11" width="7.85546875" style="3" customWidth="1"/>
    <col min="12" max="16384" width="7.85546875" style="4"/>
  </cols>
  <sheetData>
    <row r="1" spans="1:12" s="2" customFormat="1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3" spans="1:12" ht="43.5" customHeight="1" x14ac:dyDescent="0.2">
      <c r="C3" s="43" t="s">
        <v>34</v>
      </c>
      <c r="D3" s="43"/>
      <c r="E3" s="43"/>
      <c r="F3" s="43"/>
      <c r="L3" s="3"/>
    </row>
    <row r="4" spans="1:12" ht="36" customHeight="1" x14ac:dyDescent="0.2">
      <c r="A4" s="44" t="s">
        <v>0</v>
      </c>
      <c r="B4" s="44"/>
      <c r="C4" s="44"/>
      <c r="D4" s="44"/>
      <c r="E4" s="44"/>
      <c r="F4" s="44"/>
    </row>
    <row r="5" spans="1:12" ht="36" customHeight="1" x14ac:dyDescent="0.2">
      <c r="A5" s="5"/>
      <c r="B5" s="6" t="s">
        <v>1</v>
      </c>
      <c r="C5" s="5"/>
      <c r="D5" s="5"/>
      <c r="E5" s="5"/>
      <c r="F5" s="5"/>
    </row>
    <row r="6" spans="1:12" ht="12.75" customHeight="1" x14ac:dyDescent="0.2">
      <c r="A6" s="45"/>
      <c r="B6" s="45"/>
      <c r="C6" s="45"/>
      <c r="D6" s="45"/>
      <c r="E6" s="45"/>
      <c r="F6" s="7" t="s">
        <v>2</v>
      </c>
    </row>
    <row r="7" spans="1:12" s="9" customFormat="1" ht="24.75" customHeight="1" x14ac:dyDescent="0.2">
      <c r="A7" s="46" t="s">
        <v>3</v>
      </c>
      <c r="B7" s="47" t="s">
        <v>4</v>
      </c>
      <c r="C7" s="46" t="s">
        <v>5</v>
      </c>
      <c r="D7" s="46" t="s">
        <v>6</v>
      </c>
      <c r="E7" s="46" t="s">
        <v>7</v>
      </c>
      <c r="F7" s="46"/>
      <c r="G7" s="8"/>
      <c r="H7" s="8"/>
      <c r="I7" s="8"/>
      <c r="J7" s="8"/>
      <c r="K7" s="8"/>
    </row>
    <row r="8" spans="1:12" s="9" customFormat="1" ht="38.25" customHeight="1" x14ac:dyDescent="0.2">
      <c r="A8" s="46"/>
      <c r="B8" s="48"/>
      <c r="C8" s="46"/>
      <c r="D8" s="46"/>
      <c r="E8" s="10" t="s">
        <v>5</v>
      </c>
      <c r="F8" s="11" t="s">
        <v>8</v>
      </c>
      <c r="G8" s="8"/>
      <c r="H8" s="8"/>
      <c r="I8" s="8"/>
      <c r="J8" s="8"/>
      <c r="K8" s="8"/>
    </row>
    <row r="9" spans="1:12" s="9" customFormat="1" ht="14.25" customHeight="1" x14ac:dyDescent="0.2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3">
        <v>6</v>
      </c>
      <c r="G9" s="8"/>
      <c r="H9" s="8"/>
      <c r="I9" s="8"/>
      <c r="J9" s="8"/>
      <c r="K9" s="8"/>
    </row>
    <row r="10" spans="1:12" s="9" customFormat="1" ht="14.25" customHeight="1" x14ac:dyDescent="0.2">
      <c r="A10" s="42" t="s">
        <v>9</v>
      </c>
      <c r="B10" s="42"/>
      <c r="C10" s="42"/>
      <c r="D10" s="42"/>
      <c r="E10" s="42"/>
      <c r="F10" s="14"/>
      <c r="G10" s="8"/>
      <c r="H10" s="8"/>
      <c r="I10" s="8"/>
      <c r="J10" s="8"/>
      <c r="K10" s="8"/>
    </row>
    <row r="11" spans="1:12" s="17" customFormat="1" ht="26.25" customHeight="1" x14ac:dyDescent="0.2">
      <c r="A11" s="15" t="s">
        <v>10</v>
      </c>
      <c r="B11" s="15" t="s">
        <v>11</v>
      </c>
      <c r="C11" s="16">
        <f>C12+C14</f>
        <v>0</v>
      </c>
      <c r="D11" s="16">
        <v>-126444989.5</v>
      </c>
      <c r="E11" s="16">
        <v>126444989.5</v>
      </c>
      <c r="F11" s="16">
        <v>126444989.5</v>
      </c>
      <c r="G11" s="3"/>
      <c r="H11" s="3"/>
      <c r="I11" s="3"/>
      <c r="J11" s="3"/>
      <c r="K11" s="3"/>
    </row>
    <row r="12" spans="1:12" s="17" customFormat="1" ht="26.25" customHeight="1" x14ac:dyDescent="0.2">
      <c r="A12" s="18">
        <v>208400</v>
      </c>
      <c r="B12" s="18" t="s">
        <v>12</v>
      </c>
      <c r="C12" s="16"/>
      <c r="D12" s="16">
        <v>-126444989.5</v>
      </c>
      <c r="E12" s="16">
        <v>126444989.5</v>
      </c>
      <c r="F12" s="16">
        <v>126444989.5</v>
      </c>
      <c r="G12" s="3"/>
      <c r="H12" s="3"/>
      <c r="I12" s="3"/>
      <c r="J12" s="3"/>
      <c r="K12" s="3"/>
    </row>
    <row r="13" spans="1:12" s="21" customFormat="1" ht="42" customHeight="1" x14ac:dyDescent="0.25">
      <c r="A13" s="15">
        <v>208400</v>
      </c>
      <c r="B13" s="19" t="s">
        <v>13</v>
      </c>
      <c r="C13" s="16">
        <v>0</v>
      </c>
      <c r="D13" s="16">
        <v>-126444989.5</v>
      </c>
      <c r="E13" s="16">
        <v>126444989.5</v>
      </c>
      <c r="F13" s="16">
        <v>126444989.5</v>
      </c>
      <c r="G13" s="20"/>
      <c r="H13" s="20"/>
      <c r="I13" s="20">
        <v>0</v>
      </c>
      <c r="J13" s="20"/>
      <c r="K13" s="20"/>
    </row>
    <row r="14" spans="1:12" s="21" customFormat="1" ht="26.25" customHeight="1" x14ac:dyDescent="0.25">
      <c r="A14" s="15">
        <v>202200</v>
      </c>
      <c r="B14" s="18" t="s">
        <v>14</v>
      </c>
      <c r="C14" s="22"/>
      <c r="D14" s="23"/>
      <c r="E14" s="22"/>
      <c r="F14" s="22"/>
      <c r="G14" s="20"/>
      <c r="H14" s="20"/>
      <c r="I14" s="20"/>
      <c r="J14" s="20"/>
      <c r="K14" s="20"/>
    </row>
    <row r="15" spans="1:12" s="21" customFormat="1" ht="26.25" customHeight="1" x14ac:dyDescent="0.25">
      <c r="A15" s="15">
        <v>202210</v>
      </c>
      <c r="B15" s="24" t="s">
        <v>15</v>
      </c>
      <c r="C15" s="22"/>
      <c r="D15" s="23"/>
      <c r="E15" s="22"/>
      <c r="F15" s="22"/>
      <c r="G15" s="20"/>
      <c r="H15" s="20"/>
      <c r="I15" s="20"/>
      <c r="J15" s="20"/>
      <c r="K15" s="20"/>
    </row>
    <row r="16" spans="1:12" s="21" customFormat="1" ht="26.25" customHeight="1" x14ac:dyDescent="0.25">
      <c r="A16" s="15">
        <v>202220</v>
      </c>
      <c r="B16" s="24" t="s">
        <v>16</v>
      </c>
      <c r="C16" s="22"/>
      <c r="D16" s="23"/>
      <c r="E16" s="22">
        <v>0</v>
      </c>
      <c r="F16" s="22"/>
      <c r="G16" s="20"/>
      <c r="H16" s="20"/>
      <c r="I16" s="20"/>
      <c r="J16" s="20"/>
      <c r="K16" s="20"/>
    </row>
    <row r="17" spans="1:11" s="21" customFormat="1" ht="26.25" customHeight="1" x14ac:dyDescent="0.25">
      <c r="A17" s="15">
        <v>300000</v>
      </c>
      <c r="B17" s="15" t="s">
        <v>17</v>
      </c>
      <c r="C17" s="16">
        <f>C18</f>
        <v>0</v>
      </c>
      <c r="D17" s="23"/>
      <c r="E17" s="16">
        <f>E18</f>
        <v>0</v>
      </c>
      <c r="F17" s="16">
        <f>F18</f>
        <v>0</v>
      </c>
      <c r="G17" s="20"/>
      <c r="H17" s="20"/>
      <c r="I17" s="20"/>
      <c r="J17" s="20"/>
      <c r="K17" s="20"/>
    </row>
    <row r="18" spans="1:11" s="21" customFormat="1" ht="31.5" customHeight="1" x14ac:dyDescent="0.25">
      <c r="A18" s="15">
        <v>301000</v>
      </c>
      <c r="B18" s="18" t="s">
        <v>18</v>
      </c>
      <c r="C18" s="22">
        <f>C19+C20</f>
        <v>0</v>
      </c>
      <c r="D18" s="23"/>
      <c r="E18" s="22"/>
      <c r="F18" s="22"/>
      <c r="G18" s="20"/>
      <c r="H18" s="20"/>
      <c r="I18" s="20"/>
      <c r="J18" s="20"/>
      <c r="K18" s="20"/>
    </row>
    <row r="19" spans="1:11" s="21" customFormat="1" ht="25.5" customHeight="1" x14ac:dyDescent="0.25">
      <c r="A19" s="15">
        <v>301100</v>
      </c>
      <c r="B19" s="24" t="s">
        <v>15</v>
      </c>
      <c r="C19" s="16"/>
      <c r="D19" s="23"/>
      <c r="E19" s="16"/>
      <c r="F19" s="16"/>
      <c r="G19" s="20"/>
      <c r="H19" s="20"/>
      <c r="I19" s="20"/>
      <c r="J19" s="20"/>
      <c r="K19" s="20"/>
    </row>
    <row r="20" spans="1:11" s="21" customFormat="1" ht="24" customHeight="1" x14ac:dyDescent="0.25">
      <c r="A20" s="15">
        <v>301200</v>
      </c>
      <c r="B20" s="24" t="s">
        <v>16</v>
      </c>
      <c r="C20" s="16"/>
      <c r="D20" s="23"/>
      <c r="E20" s="16"/>
      <c r="F20" s="16"/>
      <c r="G20" s="20"/>
      <c r="H20" s="20"/>
      <c r="I20" s="20"/>
      <c r="J20" s="20"/>
      <c r="K20" s="20"/>
    </row>
    <row r="21" spans="1:11" s="26" customFormat="1" ht="20.25" customHeight="1" x14ac:dyDescent="0.25">
      <c r="A21" s="18" t="s">
        <v>19</v>
      </c>
      <c r="B21" s="25" t="s">
        <v>20</v>
      </c>
      <c r="C21" s="16">
        <f>D21+E21</f>
        <v>0</v>
      </c>
      <c r="D21" s="16">
        <f>D11</f>
        <v>-126444989.5</v>
      </c>
      <c r="E21" s="16">
        <f t="shared" ref="E21:F21" si="0">E11</f>
        <v>126444989.5</v>
      </c>
      <c r="F21" s="16">
        <f>F13</f>
        <v>126444989.5</v>
      </c>
      <c r="G21" s="20"/>
      <c r="H21" s="20"/>
      <c r="I21" s="20"/>
      <c r="J21" s="20"/>
      <c r="K21" s="20"/>
    </row>
    <row r="22" spans="1:11" s="26" customFormat="1" ht="20.25" customHeight="1" x14ac:dyDescent="0.25">
      <c r="A22" s="42" t="s">
        <v>21</v>
      </c>
      <c r="B22" s="42"/>
      <c r="C22" s="42"/>
      <c r="D22" s="42"/>
      <c r="E22" s="42"/>
      <c r="F22" s="27"/>
      <c r="G22" s="20"/>
      <c r="H22" s="20"/>
      <c r="I22" s="20"/>
      <c r="J22" s="20"/>
      <c r="K22" s="20"/>
    </row>
    <row r="23" spans="1:11" s="26" customFormat="1" ht="20.25" customHeight="1" x14ac:dyDescent="0.25">
      <c r="A23" s="28">
        <v>400000</v>
      </c>
      <c r="B23" s="29" t="s">
        <v>22</v>
      </c>
      <c r="C23" s="22"/>
      <c r="D23" s="22"/>
      <c r="E23" s="22"/>
      <c r="F23" s="22"/>
      <c r="G23" s="20"/>
      <c r="H23" s="20"/>
      <c r="I23" s="20"/>
      <c r="J23" s="20"/>
      <c r="K23" s="20"/>
    </row>
    <row r="24" spans="1:11" s="26" customFormat="1" ht="20.25" customHeight="1" x14ac:dyDescent="0.25">
      <c r="A24" s="28">
        <v>401000</v>
      </c>
      <c r="B24" s="29" t="s">
        <v>23</v>
      </c>
      <c r="C24" s="22"/>
      <c r="D24" s="30"/>
      <c r="E24" s="22"/>
      <c r="F24" s="22"/>
      <c r="G24" s="20"/>
      <c r="H24" s="20"/>
      <c r="I24" s="20"/>
      <c r="J24" s="20"/>
      <c r="K24" s="20"/>
    </row>
    <row r="25" spans="1:11" s="26" customFormat="1" ht="20.25" customHeight="1" x14ac:dyDescent="0.25">
      <c r="A25" s="31">
        <v>401100</v>
      </c>
      <c r="B25" s="28" t="s">
        <v>24</v>
      </c>
      <c r="C25" s="22"/>
      <c r="D25" s="32"/>
      <c r="E25" s="22"/>
      <c r="F25" s="22"/>
      <c r="G25" s="20"/>
      <c r="H25" s="20"/>
      <c r="I25" s="20"/>
      <c r="J25" s="20"/>
      <c r="K25" s="20"/>
    </row>
    <row r="26" spans="1:11" s="26" customFormat="1" ht="20.25" customHeight="1" x14ac:dyDescent="0.25">
      <c r="A26" s="31">
        <v>401100</v>
      </c>
      <c r="B26" s="28" t="s">
        <v>25</v>
      </c>
      <c r="C26" s="22"/>
      <c r="D26" s="32"/>
      <c r="E26" s="22"/>
      <c r="F26" s="22"/>
      <c r="G26" s="20"/>
      <c r="H26" s="20"/>
      <c r="I26" s="20"/>
      <c r="J26" s="20"/>
      <c r="K26" s="20"/>
    </row>
    <row r="27" spans="1:11" s="26" customFormat="1" ht="20.25" customHeight="1" x14ac:dyDescent="0.25">
      <c r="A27" s="31">
        <v>401000</v>
      </c>
      <c r="B27" s="29" t="s">
        <v>23</v>
      </c>
      <c r="C27" s="22"/>
      <c r="D27" s="32"/>
      <c r="E27" s="22"/>
      <c r="F27" s="22"/>
      <c r="G27" s="20"/>
      <c r="H27" s="20"/>
      <c r="I27" s="20"/>
      <c r="J27" s="20"/>
      <c r="K27" s="20"/>
    </row>
    <row r="28" spans="1:11" s="26" customFormat="1" ht="20.25" customHeight="1" x14ac:dyDescent="0.25">
      <c r="A28" s="31">
        <v>401200</v>
      </c>
      <c r="B28" s="28" t="s">
        <v>26</v>
      </c>
      <c r="C28" s="16"/>
      <c r="D28" s="33"/>
      <c r="E28" s="16"/>
      <c r="F28" s="16"/>
      <c r="G28" s="20"/>
      <c r="H28" s="20"/>
      <c r="I28" s="20"/>
      <c r="J28" s="20"/>
      <c r="K28" s="20"/>
    </row>
    <row r="29" spans="1:11" s="26" customFormat="1" ht="20.25" customHeight="1" x14ac:dyDescent="0.25">
      <c r="A29" s="31">
        <v>401202</v>
      </c>
      <c r="B29" s="28" t="s">
        <v>27</v>
      </c>
      <c r="C29" s="16"/>
      <c r="D29" s="32"/>
      <c r="E29" s="16"/>
      <c r="F29" s="16"/>
      <c r="G29" s="20"/>
      <c r="H29" s="20"/>
      <c r="I29" s="20"/>
      <c r="J29" s="20"/>
      <c r="K29" s="20"/>
    </row>
    <row r="30" spans="1:11" s="26" customFormat="1" ht="20.25" customHeight="1" x14ac:dyDescent="0.25">
      <c r="A30" s="31">
        <v>402000</v>
      </c>
      <c r="B30" s="29" t="s">
        <v>28</v>
      </c>
      <c r="C30" s="16"/>
      <c r="D30" s="32"/>
      <c r="E30" s="16"/>
      <c r="F30" s="16"/>
      <c r="G30" s="20"/>
      <c r="H30" s="20"/>
      <c r="I30" s="20"/>
      <c r="J30" s="20"/>
      <c r="K30" s="20"/>
    </row>
    <row r="31" spans="1:11" s="26" customFormat="1" ht="20.25" customHeight="1" x14ac:dyDescent="0.25">
      <c r="A31" s="31">
        <v>402200</v>
      </c>
      <c r="B31" s="28" t="s">
        <v>29</v>
      </c>
      <c r="C31" s="16"/>
      <c r="D31" s="32"/>
      <c r="E31" s="16"/>
      <c r="F31" s="16"/>
      <c r="G31" s="20"/>
      <c r="H31" s="20"/>
      <c r="I31" s="20"/>
      <c r="J31" s="20"/>
      <c r="K31" s="20"/>
    </row>
    <row r="32" spans="1:11" s="26" customFormat="1" ht="20.25" customHeight="1" x14ac:dyDescent="0.25">
      <c r="A32" s="31">
        <v>402202</v>
      </c>
      <c r="B32" s="28" t="s">
        <v>27</v>
      </c>
      <c r="C32" s="16"/>
      <c r="D32" s="32"/>
      <c r="E32" s="16"/>
      <c r="F32" s="16"/>
      <c r="G32" s="20"/>
      <c r="H32" s="20"/>
      <c r="I32" s="20"/>
      <c r="J32" s="20"/>
      <c r="K32" s="20"/>
    </row>
    <row r="33" spans="1:11" s="26" customFormat="1" ht="37.5" customHeight="1" x14ac:dyDescent="0.25">
      <c r="A33" s="34">
        <v>600000</v>
      </c>
      <c r="B33" s="29" t="s">
        <v>30</v>
      </c>
      <c r="C33" s="16"/>
      <c r="D33" s="16">
        <v>-126444989.5</v>
      </c>
      <c r="E33" s="16">
        <v>126444989.5</v>
      </c>
      <c r="F33" s="16">
        <v>126444989.5</v>
      </c>
      <c r="G33" s="20"/>
      <c r="H33" s="20"/>
      <c r="I33" s="20"/>
      <c r="J33" s="20"/>
      <c r="K33" s="20"/>
    </row>
    <row r="34" spans="1:11" s="26" customFormat="1" ht="45.75" customHeight="1" x14ac:dyDescent="0.25">
      <c r="A34" s="35">
        <v>602400</v>
      </c>
      <c r="B34" s="36" t="s">
        <v>31</v>
      </c>
      <c r="C34" s="16"/>
      <c r="D34" s="16">
        <v>-126444989.5</v>
      </c>
      <c r="E34" s="16">
        <v>126444989.5</v>
      </c>
      <c r="F34" s="16">
        <v>126444989.5</v>
      </c>
      <c r="G34" s="20"/>
      <c r="H34" s="20"/>
      <c r="I34" s="20"/>
      <c r="J34" s="20"/>
      <c r="K34" s="20"/>
    </row>
    <row r="35" spans="1:11" s="26" customFormat="1" ht="19.5" customHeight="1" x14ac:dyDescent="0.25">
      <c r="A35" s="34" t="s">
        <v>19</v>
      </c>
      <c r="B35" s="37" t="s">
        <v>20</v>
      </c>
      <c r="C35" s="16">
        <f>D35+E35</f>
        <v>0</v>
      </c>
      <c r="D35" s="16">
        <v>-126444989.5</v>
      </c>
      <c r="E35" s="16">
        <f t="shared" ref="E35:F35" si="1">E33</f>
        <v>126444989.5</v>
      </c>
      <c r="F35" s="16">
        <f t="shared" si="1"/>
        <v>126444989.5</v>
      </c>
      <c r="G35" s="20"/>
      <c r="H35" s="20"/>
      <c r="I35" s="20"/>
      <c r="J35" s="20"/>
      <c r="K35" s="20"/>
    </row>
    <row r="36" spans="1:11" ht="12.75" customHeight="1" x14ac:dyDescent="0.2">
      <c r="B36" s="38"/>
    </row>
    <row r="37" spans="1:11" ht="15.75" x14ac:dyDescent="0.25">
      <c r="A37" s="4"/>
      <c r="B37" s="39" t="s">
        <v>32</v>
      </c>
      <c r="C37" s="4"/>
      <c r="D37" s="39" t="s">
        <v>33</v>
      </c>
      <c r="E37" s="4"/>
      <c r="F37" s="40"/>
      <c r="G37" s="4"/>
      <c r="H37" s="4"/>
      <c r="I37" s="4"/>
      <c r="J37" s="4"/>
      <c r="K37" s="4"/>
    </row>
    <row r="38" spans="1:11" ht="12.75" customHeight="1" x14ac:dyDescent="0.25">
      <c r="B38" s="41"/>
    </row>
  </sheetData>
  <mergeCells count="10">
    <mergeCell ref="A10:E10"/>
    <mergeCell ref="A22:E22"/>
    <mergeCell ref="C3:F3"/>
    <mergeCell ref="A4:F4"/>
    <mergeCell ref="A6:E6"/>
    <mergeCell ref="A7:A8"/>
    <mergeCell ref="B7:B8"/>
    <mergeCell ref="C7:C8"/>
    <mergeCell ref="D7:D8"/>
    <mergeCell ref="E7:F7"/>
  </mergeCells>
  <pageMargins left="0.78740157480314965" right="0" top="0.78740157480314965" bottom="0" header="0" footer="0"/>
  <pageSetup paperSize="9" scale="65" fitToHeight="0" orientation="portrait" r:id="rId1"/>
  <headerFooter differentFirst="1" alignWithMargins="0">
    <oddHeader>&amp;C&amp;P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дод-2</vt:lpstr>
      <vt:lpstr>'дод-2'!Область_печати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2021-03-01T08:29:46Z</cp:lastPrinted>
  <dcterms:created xsi:type="dcterms:W3CDTF">2021-02-12T11:41:47Z</dcterms:created>
  <dcterms:modified xsi:type="dcterms:W3CDTF">2021-03-01T08:30:00Z</dcterms:modified>
</cp:coreProperties>
</file>