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11760"/>
  </bookViews>
  <sheets>
    <sheet name="d-7" sheetId="1" r:id="rId1"/>
  </sheets>
  <definedNames>
    <definedName name="Z_A40B1B0D_E6BF_4DEB_9E12_0B4228F21BD9_.wvu.PrintArea" localSheetId="0" hidden="1">'d-7'!$A$1:$D$34</definedName>
    <definedName name="_xlnm.Print_Area" localSheetId="0">'d-7'!$A$1:$D$34</definedName>
  </definedNames>
  <calcPr calcId="144525" refMode="R1C1"/>
</workbook>
</file>

<file path=xl/calcChain.xml><?xml version="1.0" encoding="utf-8"?>
<calcChain xmlns="http://schemas.openxmlformats.org/spreadsheetml/2006/main">
  <c r="D25" i="1" l="1"/>
  <c r="D24" i="1"/>
  <c r="D23" i="1"/>
  <c r="D21" i="1"/>
  <c r="D20" i="1"/>
  <c r="D19" i="1"/>
  <c r="D18" i="1"/>
  <c r="D17" i="1"/>
  <c r="D16" i="1"/>
  <c r="D15" i="1"/>
  <c r="C14" i="1"/>
  <c r="C13" i="1" s="1"/>
  <c r="B14" i="1"/>
  <c r="B13" i="1" s="1"/>
  <c r="D13" i="1" l="1"/>
  <c r="D14" i="1"/>
</calcChain>
</file>

<file path=xl/sharedStrings.xml><?xml version="1.0" encoding="utf-8"?>
<sst xmlns="http://schemas.openxmlformats.org/spreadsheetml/2006/main" count="27" uniqueCount="27">
  <si>
    <t>Додаток 7</t>
  </si>
  <si>
    <t>до рішення виконавчого комітету</t>
  </si>
  <si>
    <t xml:space="preserve">      ДАНІ</t>
  </si>
  <si>
    <t>про використання бюджетних коштів підприємствами</t>
  </si>
  <si>
    <t>житлово - комунального господарства</t>
  </si>
  <si>
    <t>тис.грн.</t>
  </si>
  <si>
    <t>Назва видатків</t>
  </si>
  <si>
    <t>Виконання,    %</t>
  </si>
  <si>
    <t>ВСЬОГО</t>
  </si>
  <si>
    <t>Ремонт і утримання об'єктів благоустрою, в т.ч.</t>
  </si>
  <si>
    <t xml:space="preserve"> - освітлення</t>
  </si>
  <si>
    <t xml:space="preserve"> - озеленення</t>
  </si>
  <si>
    <t>- утримання міських  кладовищ</t>
  </si>
  <si>
    <t>-поточн.ремонт вул.-дорожн. мережі</t>
  </si>
  <si>
    <t>-утримання ШМГ</t>
  </si>
  <si>
    <t>- оплата комунальних послуг та енергоносіїв</t>
  </si>
  <si>
    <t xml:space="preserve">- інші </t>
  </si>
  <si>
    <t xml:space="preserve"> </t>
  </si>
  <si>
    <t>Реалізація державних та місцевих житлових програм</t>
  </si>
  <si>
    <t>Забезпечення функціонування підприємств, установ та організацій, що виробляють, виконують або надають житлово-комунальні послуги</t>
  </si>
  <si>
    <t>Інша діяльність пов"язана з експлуатацією обєктів житлово-комунального господарства</t>
  </si>
  <si>
    <t>Міський голова</t>
  </si>
  <si>
    <t>Сергій НАДАЛ</t>
  </si>
  <si>
    <t>за І-ший квартал 2021 р. по загальному фонду</t>
  </si>
  <si>
    <t>Уточнений план на  2021 рік</t>
  </si>
  <si>
    <t>Фактично  використано за І-ший квартал  2021 рік</t>
  </si>
  <si>
    <t>Інша діяльність у сфері житлово-комунального господарства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</si>
</sst>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Courier New Cyr"/>
      <family val="3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1"/>
    </font>
    <font>
      <b/>
      <sz val="12"/>
      <name val="Times New Roman Cyr"/>
      <charset val="1"/>
    </font>
    <font>
      <b/>
      <sz val="10"/>
      <name val="Times New Roman Cyr"/>
      <charset val="204"/>
    </font>
    <font>
      <sz val="16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45">
    <xf numFmtId="0" fontId="0" fillId="0" borderId="0" xfId="0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164" fontId="11" fillId="0" borderId="5" xfId="0" applyNumberFormat="1" applyFont="1" applyBorder="1" applyAlignment="1" applyProtection="1">
      <alignment horizontal="center" vertical="center"/>
      <protection locked="0"/>
    </xf>
    <xf numFmtId="165" fontId="11" fillId="0" borderId="6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49" fontId="14" fillId="0" borderId="7" xfId="0" applyNumberFormat="1" applyFont="1" applyBorder="1" applyAlignment="1">
      <alignment horizontal="left"/>
    </xf>
    <xf numFmtId="164" fontId="0" fillId="0" borderId="8" xfId="0" applyNumberFormat="1" applyFont="1" applyBorder="1" applyAlignment="1" applyProtection="1">
      <alignment horizontal="center" vertical="center"/>
      <protection locked="0"/>
    </xf>
    <xf numFmtId="49" fontId="15" fillId="0" borderId="7" xfId="0" applyNumberFormat="1" applyFont="1" applyBorder="1" applyAlignment="1">
      <alignment horizontal="left"/>
    </xf>
    <xf numFmtId="164" fontId="16" fillId="0" borderId="8" xfId="0" applyNumberFormat="1" applyFont="1" applyBorder="1" applyAlignment="1" applyProtection="1">
      <alignment horizontal="center" vertical="center"/>
      <protection locked="0"/>
    </xf>
    <xf numFmtId="49" fontId="17" fillId="0" borderId="7" xfId="0" applyNumberFormat="1" applyFont="1" applyBorder="1" applyAlignment="1">
      <alignment horizontal="left" wrapText="1" shrinkToFit="1"/>
    </xf>
    <xf numFmtId="164" fontId="10" fillId="0" borderId="8" xfId="0" applyNumberFormat="1" applyFont="1" applyBorder="1" applyAlignment="1" applyProtection="1">
      <alignment horizontal="center" vertical="center"/>
      <protection locked="0"/>
    </xf>
    <xf numFmtId="164" fontId="11" fillId="0" borderId="8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 applyProtection="1">
      <alignment horizontal="center" vertical="center"/>
      <protection locked="0"/>
    </xf>
    <xf numFmtId="165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wrapText="1" shrinkToFi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4" fillId="0" borderId="0" xfId="0" applyFont="1" applyBorder="1"/>
    <xf numFmtId="0" fontId="18" fillId="0" borderId="0" xfId="0" applyFont="1" applyAlignment="1">
      <alignment horizontal="centerContinuous"/>
    </xf>
    <xf numFmtId="0" fontId="19" fillId="0" borderId="0" xfId="0" applyFont="1" applyAlignment="1">
      <alignment horizontal="centerContinuous"/>
    </xf>
    <xf numFmtId="165" fontId="10" fillId="0" borderId="8" xfId="0" applyNumberFormat="1" applyFont="1" applyBorder="1" applyAlignment="1" applyProtection="1">
      <alignment horizontal="center" vertical="center"/>
      <protection locked="0"/>
    </xf>
    <xf numFmtId="165" fontId="11" fillId="0" borderId="8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showRuler="0" view="pageBreakPreview" topLeftCell="A5" zoomScaleNormal="100" zoomScaleSheetLayoutView="100" workbookViewId="0">
      <selection activeCell="C22" sqref="C22"/>
    </sheetView>
  </sheetViews>
  <sheetFormatPr defaultRowHeight="15.75"/>
  <cols>
    <col min="1" max="1" width="39.25" customWidth="1"/>
    <col min="2" max="2" width="14.875" customWidth="1"/>
    <col min="3" max="3" width="14.75" customWidth="1"/>
    <col min="4" max="4" width="11.5" customWidth="1"/>
  </cols>
  <sheetData>
    <row r="1" spans="1:4" ht="18.75" customHeight="1">
      <c r="C1" s="1"/>
      <c r="D1" s="2" t="s">
        <v>0</v>
      </c>
    </row>
    <row r="2" spans="1:4" ht="18.75" customHeight="1">
      <c r="A2" s="3"/>
      <c r="B2" s="3"/>
      <c r="C2" s="3"/>
      <c r="D2" s="4" t="s">
        <v>1</v>
      </c>
    </row>
    <row r="3" spans="1:4" ht="18.75" customHeight="1">
      <c r="A3" s="3"/>
      <c r="B3" s="3"/>
      <c r="C3" s="3"/>
      <c r="D3" s="4"/>
    </row>
    <row r="4" spans="1:4" ht="18.75" customHeight="1">
      <c r="A4" s="3"/>
      <c r="B4" s="3"/>
      <c r="C4" s="3"/>
      <c r="D4" s="4"/>
    </row>
    <row r="5" spans="1:4" ht="18.75" customHeight="1">
      <c r="A5" s="3"/>
      <c r="B5" s="3"/>
      <c r="C5" s="3"/>
      <c r="D5" s="4"/>
    </row>
    <row r="6" spans="1:4" ht="18.75" customHeight="1">
      <c r="A6" s="5" t="s">
        <v>2</v>
      </c>
      <c r="B6" s="6"/>
      <c r="C6" s="7"/>
      <c r="D6" s="7"/>
    </row>
    <row r="7" spans="1:4" ht="18.75">
      <c r="A7" s="8" t="s">
        <v>3</v>
      </c>
      <c r="B7" s="7"/>
      <c r="C7" s="7"/>
      <c r="D7" s="7"/>
    </row>
    <row r="8" spans="1:4" ht="18.75">
      <c r="A8" s="8" t="s">
        <v>4</v>
      </c>
      <c r="B8" s="7"/>
      <c r="C8" s="7"/>
      <c r="D8" s="7"/>
    </row>
    <row r="9" spans="1:4" ht="18.75" customHeight="1">
      <c r="A9" s="44" t="s">
        <v>23</v>
      </c>
      <c r="B9" s="44"/>
      <c r="C9" s="44"/>
      <c r="D9" s="44"/>
    </row>
    <row r="10" spans="1:4" ht="18.75">
      <c r="A10" s="7"/>
      <c r="B10" s="9"/>
      <c r="C10" s="10"/>
      <c r="D10" s="10"/>
    </row>
    <row r="11" spans="1:4" ht="16.5" thickBot="1">
      <c r="D11" s="11" t="s">
        <v>5</v>
      </c>
    </row>
    <row r="12" spans="1:4" ht="63">
      <c r="A12" s="12" t="s">
        <v>6</v>
      </c>
      <c r="B12" s="13" t="s">
        <v>24</v>
      </c>
      <c r="C12" s="13" t="s">
        <v>25</v>
      </c>
      <c r="D12" s="14" t="s">
        <v>7</v>
      </c>
    </row>
    <row r="13" spans="1:4">
      <c r="A13" s="15" t="s">
        <v>8</v>
      </c>
      <c r="B13" s="16">
        <f>B14+B23+B24+B22+B25</f>
        <v>187487.7</v>
      </c>
      <c r="C13" s="16">
        <f>C14+C23+C24+C22+C25</f>
        <v>29181.899999999998</v>
      </c>
      <c r="D13" s="17">
        <f t="shared" ref="D13:D24" si="0">C13/B13*100</f>
        <v>15.56470104438851</v>
      </c>
    </row>
    <row r="14" spans="1:4" ht="31.15" customHeight="1">
      <c r="A14" s="18" t="s">
        <v>9</v>
      </c>
      <c r="B14" s="16">
        <f>SUM(B15:B21)</f>
        <v>162403.30000000002</v>
      </c>
      <c r="C14" s="16">
        <f>SUM(C15:C21)</f>
        <v>24283.199999999997</v>
      </c>
      <c r="D14" s="17">
        <f t="shared" si="0"/>
        <v>14.952405523779378</v>
      </c>
    </row>
    <row r="15" spans="1:4">
      <c r="A15" s="19" t="s">
        <v>10</v>
      </c>
      <c r="B15" s="20">
        <v>23649</v>
      </c>
      <c r="C15" s="20">
        <v>9449</v>
      </c>
      <c r="D15" s="21">
        <f t="shared" si="0"/>
        <v>39.955177808786843</v>
      </c>
    </row>
    <row r="16" spans="1:4">
      <c r="A16" s="19" t="s">
        <v>11</v>
      </c>
      <c r="B16" s="20">
        <v>6800</v>
      </c>
      <c r="C16" s="20">
        <v>570</v>
      </c>
      <c r="D16" s="21">
        <f t="shared" si="0"/>
        <v>8.3823529411764692</v>
      </c>
    </row>
    <row r="17" spans="1:6">
      <c r="A17" s="22" t="s">
        <v>12</v>
      </c>
      <c r="B17" s="23">
        <v>4800</v>
      </c>
      <c r="C17" s="23">
        <v>700</v>
      </c>
      <c r="D17" s="21">
        <f t="shared" si="0"/>
        <v>14.583333333333334</v>
      </c>
    </row>
    <row r="18" spans="1:6">
      <c r="A18" s="24" t="s">
        <v>13</v>
      </c>
      <c r="B18" s="23">
        <v>64336.7</v>
      </c>
      <c r="C18" s="23">
        <v>4760.6000000000004</v>
      </c>
      <c r="D18" s="21">
        <f t="shared" si="0"/>
        <v>7.3995091448582242</v>
      </c>
    </row>
    <row r="19" spans="1:6">
      <c r="A19" s="24" t="s">
        <v>14</v>
      </c>
      <c r="B19" s="23">
        <v>51240.5</v>
      </c>
      <c r="C19" s="25">
        <v>7596</v>
      </c>
      <c r="D19" s="21">
        <f t="shared" si="0"/>
        <v>14.824211317219776</v>
      </c>
    </row>
    <row r="20" spans="1:6">
      <c r="A20" s="24" t="s">
        <v>15</v>
      </c>
      <c r="B20" s="23"/>
      <c r="C20" s="25"/>
      <c r="D20" s="21" t="e">
        <f t="shared" si="0"/>
        <v>#DIV/0!</v>
      </c>
    </row>
    <row r="21" spans="1:6">
      <c r="A21" s="24" t="s">
        <v>16</v>
      </c>
      <c r="B21" s="23">
        <v>11577.1</v>
      </c>
      <c r="C21" s="23">
        <v>1207.5999999999999</v>
      </c>
      <c r="D21" s="21">
        <f t="shared" si="0"/>
        <v>10.430936935847491</v>
      </c>
      <c r="F21" t="s">
        <v>17</v>
      </c>
    </row>
    <row r="22" spans="1:6" ht="25.5" customHeight="1">
      <c r="A22" s="26" t="s">
        <v>18</v>
      </c>
      <c r="B22" s="27">
        <v>86</v>
      </c>
      <c r="C22" s="27">
        <v>0</v>
      </c>
      <c r="D22" s="21">
        <v>0</v>
      </c>
    </row>
    <row r="23" spans="1:6" ht="39">
      <c r="A23" s="28" t="s">
        <v>19</v>
      </c>
      <c r="B23" s="29">
        <v>900</v>
      </c>
      <c r="C23" s="29">
        <v>0</v>
      </c>
      <c r="D23" s="21">
        <f>C23/B23*100</f>
        <v>0</v>
      </c>
    </row>
    <row r="24" spans="1:6" ht="29.25" customHeight="1">
      <c r="A24" s="28" t="s">
        <v>20</v>
      </c>
      <c r="B24" s="29">
        <v>350</v>
      </c>
      <c r="C24" s="30">
        <v>97.9</v>
      </c>
      <c r="D24" s="17">
        <f t="shared" si="0"/>
        <v>27.971428571428575</v>
      </c>
    </row>
    <row r="25" spans="1:6" ht="26.25">
      <c r="A25" s="43" t="s">
        <v>26</v>
      </c>
      <c r="B25" s="41">
        <v>23748.400000000001</v>
      </c>
      <c r="C25" s="42">
        <v>4800.8</v>
      </c>
      <c r="D25" s="42">
        <f>C25/B25*100</f>
        <v>20.215256606760875</v>
      </c>
    </row>
    <row r="26" spans="1:6">
      <c r="A26" s="31"/>
      <c r="B26" s="32"/>
      <c r="C26" s="34"/>
      <c r="D26" s="33"/>
    </row>
    <row r="27" spans="1:6">
      <c r="A27" s="35"/>
      <c r="B27" s="36"/>
    </row>
    <row r="28" spans="1:6">
      <c r="A28" s="37" t="s">
        <v>21</v>
      </c>
      <c r="B28" s="37"/>
      <c r="C28" t="s">
        <v>22</v>
      </c>
    </row>
    <row r="29" spans="1:6">
      <c r="A29" s="37"/>
      <c r="B29" s="37"/>
      <c r="C29" s="3"/>
      <c r="D29" s="4"/>
    </row>
    <row r="30" spans="1:6" ht="15.75" customHeight="1">
      <c r="A30" s="38"/>
    </row>
    <row r="31" spans="1:6">
      <c r="A31" s="38"/>
    </row>
    <row r="32" spans="1:6" ht="20.25">
      <c r="B32" s="39"/>
      <c r="C32" s="39"/>
      <c r="D32" s="39"/>
    </row>
    <row r="34" spans="1:1" ht="18.75">
      <c r="A34" s="40"/>
    </row>
  </sheetData>
  <mergeCells count="1">
    <mergeCell ref="A9:D9"/>
  </mergeCells>
  <pageMargins left="0.74803149606299213" right="0.74803149606299213" top="0.19685039370078741" bottom="0.59055118110236227" header="0.51181102362204722" footer="0.51181102362204722"/>
  <pageSetup paperSize="9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d-7</vt:lpstr>
      <vt:lpstr>'d-7'!Область_печати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2021-02-10T14:03:59Z</cp:lastPrinted>
  <dcterms:created xsi:type="dcterms:W3CDTF">2021-02-10T13:54:56Z</dcterms:created>
  <dcterms:modified xsi:type="dcterms:W3CDTF">2021-04-20T12:39:52Z</dcterms:modified>
</cp:coreProperties>
</file>