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ZVED_634" sheetId="1" r:id="rId1"/>
  </sheets>
  <definedNames>
    <definedName name="Data">'Z2K_ZVED_634'!$A$14:$AE$30</definedName>
    <definedName name="Date">'Z2K_ZVED_634'!$B$5</definedName>
    <definedName name="Date1">'Z2K_ZVED_634'!$B$6</definedName>
    <definedName name="EXCEL_VER">11</definedName>
    <definedName name="PRINT_DATE">"19.07.2019 14:24:54"</definedName>
    <definedName name="PRINTER">"Eксель_Імпорт (XlRpt)  ДержКазначейство ЦА, Копичко Олександр"</definedName>
    <definedName name="REP_CREATOR">"1951-PalHV"</definedName>
    <definedName name="SignB">'Z2K_ZVED_634'!#REF!</definedName>
    <definedName name="SignD">'Z2K_ZVED_634'!#REF!</definedName>
    <definedName name="_xlnm.Print_Titles" localSheetId="0">'Z2K_ZVED_634'!$13:$13</definedName>
    <definedName name="_xlnm.Print_Area" localSheetId="0">'Z2K_ZVED_634'!$B$1:$S$30</definedName>
  </definedNames>
  <calcPr fullCalcOnLoad="1"/>
</workbook>
</file>

<file path=xl/sharedStrings.xml><?xml version="1.0" encoding="utf-8"?>
<sst xmlns="http://schemas.openxmlformats.org/spreadsheetml/2006/main" count="97" uniqueCount="58">
  <si>
    <t>Культура i мистецтво</t>
  </si>
  <si>
    <t>4000</t>
  </si>
  <si>
    <t>Фiзична культура i спорт</t>
  </si>
  <si>
    <t>5000</t>
  </si>
  <si>
    <t>Житлово-комунальне господарство</t>
  </si>
  <si>
    <t>6000</t>
  </si>
  <si>
    <t>Економічна діяльність</t>
  </si>
  <si>
    <t>7000</t>
  </si>
  <si>
    <t>Сільське, лісове, рибне господарство та мисливство</t>
  </si>
  <si>
    <t>7100</t>
  </si>
  <si>
    <t>Будівництво та регіональний розвиток</t>
  </si>
  <si>
    <t>7300</t>
  </si>
  <si>
    <t>Транспорт та транспортна інфраструктура, дорожнє господарство</t>
  </si>
  <si>
    <t>7400</t>
  </si>
  <si>
    <t>Інші програми та заходи, пов'язані з економічною діяльністю</t>
  </si>
  <si>
    <t>7600</t>
  </si>
  <si>
    <t>Інша діяльність</t>
  </si>
  <si>
    <t>8000</t>
  </si>
  <si>
    <t>м.Тернопiль</t>
  </si>
  <si>
    <t>Захист населення і територій від надзвичайних ситуацій техногенного та природного характеру</t>
  </si>
  <si>
    <t>8100</t>
  </si>
  <si>
    <t>Охорона навколишнього природного середовища</t>
  </si>
  <si>
    <t>8300</t>
  </si>
  <si>
    <t>Засоби масової інформації</t>
  </si>
  <si>
    <t>8400</t>
  </si>
  <si>
    <t>Резервний фонд</t>
  </si>
  <si>
    <t>133</t>
  </si>
  <si>
    <t>8700</t>
  </si>
  <si>
    <t>за   січень - червень 2019 pоку</t>
  </si>
  <si>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</si>
  <si>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</si>
  <si>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</si>
  <si>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</si>
  <si>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</si>
  <si>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</si>
  <si>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</si>
  <si>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</si>
  <si>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</si>
  <si>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</si>
  <si>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</si>
  <si>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</si>
  <si>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</si>
  <si>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</si>
  <si>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</si>
  <si>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</si>
  <si>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</si>
  <si>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</si>
  <si>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</si>
  <si>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/>
  </si>
  <si>
    <t>Державне управлiння</t>
  </si>
  <si>
    <t>0100</t>
  </si>
  <si>
    <t>9102</t>
  </si>
  <si>
    <t>Освiта</t>
  </si>
  <si>
    <t>1000</t>
  </si>
  <si>
    <t>Охорона здоров’я</t>
  </si>
  <si>
    <t>2000</t>
  </si>
  <si>
    <t>Соціальний захист та соціальне забезпечення</t>
  </si>
  <si>
    <t>3000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</si>
</sst>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5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3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5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3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5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15" borderId="0" applyNumberFormat="0" applyBorder="0" applyAlignment="0" applyProtection="0"/>
    <xf numFmtId="0" fontId="35" fillId="25" borderId="0" applyNumberFormat="0" applyBorder="0" applyAlignment="0" applyProtection="0"/>
    <xf numFmtId="0" fontId="3" fillId="17" borderId="0" applyNumberFormat="0" applyBorder="0" applyAlignment="0" applyProtection="0"/>
    <xf numFmtId="0" fontId="35" fillId="26" borderId="0" applyNumberFormat="0" applyBorder="0" applyAlignment="0" applyProtection="0"/>
    <xf numFmtId="0" fontId="3" fillId="13" borderId="0" applyNumberFormat="0" applyBorder="0" applyAlignment="0" applyProtection="0"/>
    <xf numFmtId="0" fontId="35" fillId="27" borderId="0" applyNumberFormat="0" applyBorder="0" applyAlignment="0" applyProtection="0"/>
    <xf numFmtId="0" fontId="3" fillId="23" borderId="0" applyNumberFormat="0" applyBorder="0" applyAlignment="0" applyProtection="0"/>
    <xf numFmtId="0" fontId="35" fillId="28" borderId="0" applyNumberFormat="0" applyBorder="0" applyAlignment="0" applyProtection="0"/>
    <xf numFmtId="0" fontId="3" fillId="5" borderId="0" applyNumberFormat="0" applyBorder="0" applyAlignment="0" applyProtection="0"/>
    <xf numFmtId="0" fontId="35" fillId="29" borderId="0" applyNumberFormat="0" applyBorder="0" applyAlignment="0" applyProtection="0"/>
    <xf numFmtId="0" fontId="3" fillId="23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23" borderId="0" applyNumberFormat="0" applyBorder="0" applyAlignment="0" applyProtection="0"/>
    <xf numFmtId="0" fontId="35" fillId="37" borderId="0" applyNumberFormat="0" applyBorder="0" applyAlignment="0" applyProtection="0"/>
    <xf numFmtId="0" fontId="3" fillId="38" borderId="0" applyNumberFormat="0" applyBorder="0" applyAlignment="0" applyProtection="0"/>
    <xf numFmtId="0" fontId="36" fillId="39" borderId="1" applyNumberFormat="0" applyAlignment="0" applyProtection="0"/>
    <xf numFmtId="0" fontId="4" fillId="5" borderId="2" applyNumberFormat="0" applyAlignment="0" applyProtection="0"/>
    <xf numFmtId="0" fontId="37" fillId="40" borderId="3" applyNumberFormat="0" applyAlignment="0" applyProtection="0"/>
    <xf numFmtId="0" fontId="5" fillId="3" borderId="4" applyNumberFormat="0" applyAlignment="0" applyProtection="0"/>
    <xf numFmtId="0" fontId="38" fillId="40" borderId="1" applyNumberFormat="0" applyAlignment="0" applyProtection="0"/>
    <xf numFmtId="0" fontId="6" fillId="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7" fillId="0" borderId="9" applyNumberFormat="0" applyFill="0" applyAlignment="0" applyProtection="0"/>
    <xf numFmtId="0" fontId="43" fillId="41" borderId="10" applyNumberFormat="0" applyAlignment="0" applyProtection="0"/>
    <xf numFmtId="0" fontId="8" fillId="42" borderId="11" applyNumberFormat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0" fillId="17" borderId="0" applyNumberFormat="0" applyBorder="0" applyAlignment="0" applyProtection="0"/>
    <xf numFmtId="0" fontId="46" fillId="44" borderId="0" applyNumberFormat="0" applyBorder="0" applyAlignment="0" applyProtection="0"/>
    <xf numFmtId="0" fontId="11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1" fillId="0" borderId="0" applyFill="0" applyBorder="0" applyAlignment="0" applyProtection="0"/>
    <xf numFmtId="0" fontId="5" fillId="3" borderId="4" applyNumberFormat="0" applyAlignment="0" applyProtection="0"/>
    <xf numFmtId="0" fontId="48" fillId="0" borderId="14" applyNumberFormat="0" applyFill="0" applyAlignment="0" applyProtection="0"/>
    <xf numFmtId="0" fontId="13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47" borderId="0" applyNumberFormat="0" applyBorder="0" applyAlignment="0" applyProtection="0"/>
    <xf numFmtId="0" fontId="15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7" fillId="0" borderId="16" xfId="0" applyFont="1" applyFill="1" applyBorder="1" applyAlignment="1">
      <alignment horizontal="left" wrapText="1"/>
    </xf>
    <xf numFmtId="49" fontId="27" fillId="0" borderId="16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Результат 1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Хороший" xfId="97"/>
    <cellStyle name="Хороший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70" zoomScaleNormal="70" zoomScalePageLayoutView="0" workbookViewId="0" topLeftCell="A1">
      <selection activeCell="D32" sqref="D32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75390625" style="2" customWidth="1"/>
    <col min="4" max="4" width="11.375" style="2" customWidth="1"/>
    <col min="5" max="5" width="15.00390625" style="2" customWidth="1"/>
    <col min="6" max="6" width="18.25390625" style="3" customWidth="1"/>
    <col min="7" max="7" width="19.875" style="3" customWidth="1"/>
    <col min="8" max="8" width="20.125" style="3" customWidth="1"/>
    <col min="9" max="11" width="16.75390625" style="3" customWidth="1"/>
    <col min="12" max="12" width="18.625" style="3" customWidth="1"/>
    <col min="13" max="13" width="16.75390625" style="3" customWidth="1"/>
    <col min="14" max="14" width="19.75390625" style="3" customWidth="1"/>
    <col min="15" max="15" width="20.875" style="3" customWidth="1"/>
    <col min="16" max="16" width="22.875" style="3" customWidth="1"/>
    <col min="17" max="17" width="20.00390625" style="4" customWidth="1"/>
    <col min="18" max="18" width="20.25390625" style="4" customWidth="1"/>
    <col min="19" max="19" width="25.125" style="4" customWidth="1"/>
  </cols>
  <sheetData>
    <row r="1" spans="2:19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29</v>
      </c>
      <c r="O1" s="9"/>
      <c r="P1" s="9"/>
      <c r="Q1" s="9"/>
      <c r="R1" s="10"/>
      <c r="S1" s="10"/>
    </row>
    <row r="2" spans="2:19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30</v>
      </c>
      <c r="O2" s="15"/>
      <c r="P2" s="15"/>
      <c r="Q2" s="15"/>
      <c r="R2" s="10"/>
      <c r="S2" s="10"/>
    </row>
    <row r="3" spans="2:19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31</v>
      </c>
      <c r="O3" s="17"/>
      <c r="P3" s="18"/>
      <c r="Q3" s="18"/>
      <c r="R3" s="10"/>
      <c r="S3" s="10"/>
    </row>
    <row r="4" spans="2:17" ht="23.25" customHeight="1">
      <c r="B4" s="39" t="s">
        <v>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ht="15">
      <c r="B5" s="40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ht="18.75">
      <c r="B6" s="41" t="s">
        <v>18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2:17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2:18" ht="18.75">
      <c r="B8" s="22" t="s">
        <v>33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42"/>
      <c r="P8" s="42"/>
      <c r="Q8" s="26"/>
      <c r="R8" s="27" t="s">
        <v>34</v>
      </c>
    </row>
    <row r="9" spans="2:19" s="28" customFormat="1" ht="12.75" customHeight="1">
      <c r="B9" s="45" t="s">
        <v>35</v>
      </c>
      <c r="C9" s="46" t="s">
        <v>36</v>
      </c>
      <c r="D9" s="46"/>
      <c r="E9" s="46"/>
      <c r="F9" s="47" t="s">
        <v>37</v>
      </c>
      <c r="G9" s="47"/>
      <c r="H9" s="47"/>
      <c r="I9" s="47"/>
      <c r="J9" s="47" t="s">
        <v>38</v>
      </c>
      <c r="K9" s="47"/>
      <c r="L9" s="47"/>
      <c r="M9" s="47"/>
      <c r="N9" s="47"/>
      <c r="O9" s="47" t="s">
        <v>39</v>
      </c>
      <c r="P9" s="47"/>
      <c r="Q9" s="47"/>
      <c r="R9" s="47"/>
      <c r="S9" s="47"/>
    </row>
    <row r="10" spans="2:19" s="28" customFormat="1" ht="12.75" customHeight="1">
      <c r="B10" s="45"/>
      <c r="C10" s="46"/>
      <c r="D10" s="46"/>
      <c r="E10" s="46"/>
      <c r="F10" s="43" t="s">
        <v>40</v>
      </c>
      <c r="G10" s="43" t="s">
        <v>41</v>
      </c>
      <c r="H10" s="43" t="s">
        <v>42</v>
      </c>
      <c r="I10" s="48" t="s">
        <v>43</v>
      </c>
      <c r="J10" s="43" t="s">
        <v>40</v>
      </c>
      <c r="K10" s="43" t="s">
        <v>41</v>
      </c>
      <c r="L10" s="43" t="s">
        <v>42</v>
      </c>
      <c r="M10" s="44" t="s">
        <v>44</v>
      </c>
      <c r="N10" s="44"/>
      <c r="O10" s="43" t="s">
        <v>40</v>
      </c>
      <c r="P10" s="43" t="s">
        <v>41</v>
      </c>
      <c r="Q10" s="48" t="s">
        <v>42</v>
      </c>
      <c r="R10" s="48" t="s">
        <v>45</v>
      </c>
      <c r="S10" s="48"/>
    </row>
    <row r="11" spans="2:19" s="28" customFormat="1" ht="12.75">
      <c r="B11" s="45"/>
      <c r="C11" s="46"/>
      <c r="D11" s="46"/>
      <c r="E11" s="46"/>
      <c r="F11" s="43"/>
      <c r="G11" s="43"/>
      <c r="H11" s="43"/>
      <c r="I11" s="48"/>
      <c r="J11" s="43"/>
      <c r="K11" s="43"/>
      <c r="L11" s="43"/>
      <c r="M11" s="44"/>
      <c r="N11" s="44"/>
      <c r="O11" s="43"/>
      <c r="P11" s="43"/>
      <c r="Q11" s="48"/>
      <c r="R11" s="48"/>
      <c r="S11" s="48"/>
    </row>
    <row r="12" spans="2:19" s="28" customFormat="1" ht="56.25" customHeight="1">
      <c r="B12" s="45"/>
      <c r="C12" s="46"/>
      <c r="D12" s="46"/>
      <c r="E12" s="46"/>
      <c r="F12" s="43"/>
      <c r="G12" s="43"/>
      <c r="H12" s="43"/>
      <c r="I12" s="48"/>
      <c r="J12" s="43"/>
      <c r="K12" s="43"/>
      <c r="L12" s="43"/>
      <c r="M12" s="30" t="s">
        <v>46</v>
      </c>
      <c r="N12" s="29" t="s">
        <v>47</v>
      </c>
      <c r="O12" s="43"/>
      <c r="P12" s="43"/>
      <c r="Q12" s="48"/>
      <c r="R12" s="31" t="s">
        <v>46</v>
      </c>
      <c r="S12" s="29" t="s">
        <v>47</v>
      </c>
    </row>
    <row r="13" spans="2:19" s="32" customFormat="1" ht="15">
      <c r="B13" s="33">
        <v>1</v>
      </c>
      <c r="C13" s="49">
        <v>2</v>
      </c>
      <c r="D13" s="49"/>
      <c r="E13" s="49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20" ht="15.75">
      <c r="A14" s="34" t="e">
        <f>#REF!+1</f>
        <v>#REF!</v>
      </c>
      <c r="B14" s="35" t="s">
        <v>49</v>
      </c>
      <c r="C14" s="36" t="s">
        <v>48</v>
      </c>
      <c r="D14" s="37" t="s">
        <v>50</v>
      </c>
      <c r="E14" s="37" t="s">
        <v>51</v>
      </c>
      <c r="F14" s="38">
        <v>132497400</v>
      </c>
      <c r="G14" s="38">
        <v>132497400</v>
      </c>
      <c r="H14" s="38">
        <v>132497400</v>
      </c>
      <c r="I14" s="38">
        <v>59048988.71</v>
      </c>
      <c r="J14" s="38">
        <v>4285200</v>
      </c>
      <c r="K14" s="38">
        <v>4285200</v>
      </c>
      <c r="L14" s="38">
        <v>4324260</v>
      </c>
      <c r="M14" s="38">
        <v>2654014.39</v>
      </c>
      <c r="N14" s="38">
        <v>0</v>
      </c>
      <c r="O14" s="38">
        <v>136782600</v>
      </c>
      <c r="P14" s="38">
        <v>136782600</v>
      </c>
      <c r="Q14" s="38">
        <v>136821660</v>
      </c>
      <c r="R14" s="38">
        <v>61703003.1</v>
      </c>
      <c r="S14" s="38">
        <v>0</v>
      </c>
      <c r="T14" s="34"/>
    </row>
    <row r="15" spans="1:20" ht="15.75">
      <c r="A15" s="34" t="e">
        <f>#REF!+1</f>
        <v>#REF!</v>
      </c>
      <c r="B15" s="35" t="s">
        <v>52</v>
      </c>
      <c r="C15" s="36" t="s">
        <v>48</v>
      </c>
      <c r="D15" s="37" t="s">
        <v>53</v>
      </c>
      <c r="E15" s="37" t="s">
        <v>51</v>
      </c>
      <c r="F15" s="38">
        <v>871327497</v>
      </c>
      <c r="G15" s="38">
        <v>871327497</v>
      </c>
      <c r="H15" s="38">
        <v>871327497</v>
      </c>
      <c r="I15" s="38">
        <v>471115095.25</v>
      </c>
      <c r="J15" s="38">
        <v>94228882</v>
      </c>
      <c r="K15" s="38">
        <v>94228882</v>
      </c>
      <c r="L15" s="38">
        <v>105275522.3</v>
      </c>
      <c r="M15" s="38">
        <v>35251475.39</v>
      </c>
      <c r="N15" s="38">
        <v>0</v>
      </c>
      <c r="O15" s="38">
        <v>965556379</v>
      </c>
      <c r="P15" s="38">
        <v>965556379</v>
      </c>
      <c r="Q15" s="38">
        <v>976603019.3</v>
      </c>
      <c r="R15" s="38">
        <v>506366570.64</v>
      </c>
      <c r="S15" s="38">
        <v>0</v>
      </c>
      <c r="T15" s="34"/>
    </row>
    <row r="16" spans="1:20" ht="15.75">
      <c r="A16" s="34" t="e">
        <f>#REF!+1</f>
        <v>#REF!</v>
      </c>
      <c r="B16" s="35" t="s">
        <v>54</v>
      </c>
      <c r="C16" s="36" t="s">
        <v>48</v>
      </c>
      <c r="D16" s="37" t="s">
        <v>55</v>
      </c>
      <c r="E16" s="37" t="s">
        <v>51</v>
      </c>
      <c r="F16" s="38">
        <v>244728460</v>
      </c>
      <c r="G16" s="38">
        <v>244728460</v>
      </c>
      <c r="H16" s="38">
        <v>244728460</v>
      </c>
      <c r="I16" s="38">
        <v>116729944.34</v>
      </c>
      <c r="J16" s="38">
        <v>14852100</v>
      </c>
      <c r="K16" s="38">
        <v>14852100</v>
      </c>
      <c r="L16" s="38">
        <v>14852100</v>
      </c>
      <c r="M16" s="38">
        <v>8666685.74</v>
      </c>
      <c r="N16" s="38">
        <v>0</v>
      </c>
      <c r="O16" s="38">
        <v>259580560</v>
      </c>
      <c r="P16" s="38">
        <v>259580560</v>
      </c>
      <c r="Q16" s="38">
        <v>259580560</v>
      </c>
      <c r="R16" s="38">
        <v>125396630.08</v>
      </c>
      <c r="S16" s="38">
        <v>0</v>
      </c>
      <c r="T16" s="34"/>
    </row>
    <row r="17" spans="1:20" ht="15.75">
      <c r="A17" s="34" t="e">
        <f>#REF!+1</f>
        <v>#REF!</v>
      </c>
      <c r="B17" s="35" t="s">
        <v>56</v>
      </c>
      <c r="C17" s="36" t="s">
        <v>48</v>
      </c>
      <c r="D17" s="37" t="s">
        <v>57</v>
      </c>
      <c r="E17" s="37" t="s">
        <v>51</v>
      </c>
      <c r="F17" s="38">
        <v>529210010</v>
      </c>
      <c r="G17" s="38">
        <v>529210010</v>
      </c>
      <c r="H17" s="38">
        <v>529210010</v>
      </c>
      <c r="I17" s="38">
        <v>303528972.9</v>
      </c>
      <c r="J17" s="38">
        <v>477000</v>
      </c>
      <c r="K17" s="38">
        <v>477000</v>
      </c>
      <c r="L17" s="38">
        <v>511335.06</v>
      </c>
      <c r="M17" s="38">
        <v>374919.39</v>
      </c>
      <c r="N17" s="38">
        <v>0</v>
      </c>
      <c r="O17" s="38">
        <v>529687010</v>
      </c>
      <c r="P17" s="38">
        <v>529687010</v>
      </c>
      <c r="Q17" s="38">
        <v>529721345.06</v>
      </c>
      <c r="R17" s="38">
        <v>303903892.29</v>
      </c>
      <c r="S17" s="38">
        <v>0</v>
      </c>
      <c r="T17" s="34"/>
    </row>
    <row r="18" spans="1:20" ht="15.75">
      <c r="A18" s="34" t="e">
        <f>#REF!+1</f>
        <v>#REF!</v>
      </c>
      <c r="B18" s="35" t="s">
        <v>0</v>
      </c>
      <c r="C18" s="36" t="s">
        <v>48</v>
      </c>
      <c r="D18" s="37" t="s">
        <v>1</v>
      </c>
      <c r="E18" s="37" t="s">
        <v>51</v>
      </c>
      <c r="F18" s="38">
        <v>41465270</v>
      </c>
      <c r="G18" s="38">
        <v>41465270</v>
      </c>
      <c r="H18" s="38">
        <v>41465270</v>
      </c>
      <c r="I18" s="38">
        <v>19714370.75</v>
      </c>
      <c r="J18" s="38">
        <v>11286400</v>
      </c>
      <c r="K18" s="38">
        <v>11286400</v>
      </c>
      <c r="L18" s="38">
        <v>11598068.57</v>
      </c>
      <c r="M18" s="38">
        <v>3877018.19</v>
      </c>
      <c r="N18" s="38">
        <v>0</v>
      </c>
      <c r="O18" s="38">
        <v>52751670</v>
      </c>
      <c r="P18" s="38">
        <v>52751670</v>
      </c>
      <c r="Q18" s="38">
        <v>53063338.57</v>
      </c>
      <c r="R18" s="38">
        <v>23591388.94</v>
      </c>
      <c r="S18" s="38">
        <v>0</v>
      </c>
      <c r="T18" s="34"/>
    </row>
    <row r="19" spans="1:20" ht="15.75">
      <c r="A19" s="34" t="e">
        <f>#REF!+1</f>
        <v>#REF!</v>
      </c>
      <c r="B19" s="35" t="s">
        <v>2</v>
      </c>
      <c r="C19" s="36" t="s">
        <v>48</v>
      </c>
      <c r="D19" s="37" t="s">
        <v>3</v>
      </c>
      <c r="E19" s="37" t="s">
        <v>51</v>
      </c>
      <c r="F19" s="38">
        <v>36914710</v>
      </c>
      <c r="G19" s="38">
        <v>36914710</v>
      </c>
      <c r="H19" s="38">
        <v>36914710</v>
      </c>
      <c r="I19" s="38">
        <v>18272612.41</v>
      </c>
      <c r="J19" s="38">
        <v>12966100</v>
      </c>
      <c r="K19" s="38">
        <v>12966100</v>
      </c>
      <c r="L19" s="38">
        <v>13911361.4</v>
      </c>
      <c r="M19" s="38">
        <v>2463611.01</v>
      </c>
      <c r="N19" s="38">
        <v>0</v>
      </c>
      <c r="O19" s="38">
        <v>49880810</v>
      </c>
      <c r="P19" s="38">
        <v>49880810</v>
      </c>
      <c r="Q19" s="38">
        <v>50826071.4</v>
      </c>
      <c r="R19" s="38">
        <v>20736223.42</v>
      </c>
      <c r="S19" s="38">
        <v>0</v>
      </c>
      <c r="T19" s="34"/>
    </row>
    <row r="20" spans="1:20" ht="15.75">
      <c r="A20" s="34" t="e">
        <f>#REF!+1</f>
        <v>#REF!</v>
      </c>
      <c r="B20" s="35" t="s">
        <v>4</v>
      </c>
      <c r="C20" s="36" t="s">
        <v>48</v>
      </c>
      <c r="D20" s="37" t="s">
        <v>5</v>
      </c>
      <c r="E20" s="37" t="s">
        <v>51</v>
      </c>
      <c r="F20" s="38">
        <v>140343803</v>
      </c>
      <c r="G20" s="38">
        <v>140343803</v>
      </c>
      <c r="H20" s="38">
        <v>140343803</v>
      </c>
      <c r="I20" s="38">
        <v>76769820.08</v>
      </c>
      <c r="J20" s="38">
        <v>163502927</v>
      </c>
      <c r="K20" s="38">
        <v>163502927</v>
      </c>
      <c r="L20" s="38">
        <v>163502927</v>
      </c>
      <c r="M20" s="38">
        <v>43649443.99</v>
      </c>
      <c r="N20" s="38">
        <v>0</v>
      </c>
      <c r="O20" s="38">
        <v>303846730</v>
      </c>
      <c r="P20" s="38">
        <v>303846730</v>
      </c>
      <c r="Q20" s="38">
        <v>303846730</v>
      </c>
      <c r="R20" s="38">
        <v>120419264.07</v>
      </c>
      <c r="S20" s="38">
        <v>0</v>
      </c>
      <c r="T20" s="34"/>
    </row>
    <row r="21" spans="1:20" ht="15.75">
      <c r="A21" s="34" t="e">
        <f>#REF!+1</f>
        <v>#REF!</v>
      </c>
      <c r="B21" s="35" t="s">
        <v>6</v>
      </c>
      <c r="C21" s="36" t="s">
        <v>48</v>
      </c>
      <c r="D21" s="37" t="s">
        <v>7</v>
      </c>
      <c r="E21" s="37" t="s">
        <v>51</v>
      </c>
      <c r="F21" s="38">
        <v>8345200</v>
      </c>
      <c r="G21" s="38">
        <v>8345200</v>
      </c>
      <c r="H21" s="38">
        <v>8345200</v>
      </c>
      <c r="I21" s="38">
        <v>7449606.48</v>
      </c>
      <c r="J21" s="38">
        <v>553435859</v>
      </c>
      <c r="K21" s="38">
        <v>553435859</v>
      </c>
      <c r="L21" s="38">
        <v>553435859</v>
      </c>
      <c r="M21" s="38">
        <v>52465920.11</v>
      </c>
      <c r="N21" s="38">
        <v>0</v>
      </c>
      <c r="O21" s="38">
        <v>561781059</v>
      </c>
      <c r="P21" s="38">
        <v>561781059</v>
      </c>
      <c r="Q21" s="38">
        <v>561781059</v>
      </c>
      <c r="R21" s="38">
        <v>59915526.59</v>
      </c>
      <c r="S21" s="38">
        <v>0</v>
      </c>
      <c r="T21" s="34"/>
    </row>
    <row r="22" spans="1:20" ht="31.5">
      <c r="A22" s="34" t="e">
        <f>A21+1</f>
        <v>#REF!</v>
      </c>
      <c r="B22" s="35" t="s">
        <v>8</v>
      </c>
      <c r="C22" s="36" t="s">
        <v>48</v>
      </c>
      <c r="D22" s="37" t="s">
        <v>9</v>
      </c>
      <c r="E22" s="37" t="s">
        <v>51</v>
      </c>
      <c r="F22" s="38">
        <v>0</v>
      </c>
      <c r="G22" s="38">
        <v>0</v>
      </c>
      <c r="H22" s="38">
        <v>0</v>
      </c>
      <c r="I22" s="38">
        <v>0</v>
      </c>
      <c r="J22" s="38">
        <v>2000000</v>
      </c>
      <c r="K22" s="38">
        <v>2000000</v>
      </c>
      <c r="L22" s="38">
        <v>2000000</v>
      </c>
      <c r="M22" s="38">
        <v>0</v>
      </c>
      <c r="N22" s="38">
        <v>0</v>
      </c>
      <c r="O22" s="38">
        <v>2000000</v>
      </c>
      <c r="P22" s="38">
        <v>2000000</v>
      </c>
      <c r="Q22" s="38">
        <v>2000000</v>
      </c>
      <c r="R22" s="38">
        <v>0</v>
      </c>
      <c r="S22" s="38">
        <v>0</v>
      </c>
      <c r="T22" s="34"/>
    </row>
    <row r="23" spans="1:20" ht="15.75">
      <c r="A23" s="34" t="e">
        <f>#REF!+1</f>
        <v>#REF!</v>
      </c>
      <c r="B23" s="35" t="s">
        <v>10</v>
      </c>
      <c r="C23" s="36" t="s">
        <v>48</v>
      </c>
      <c r="D23" s="37" t="s">
        <v>11</v>
      </c>
      <c r="E23" s="37" t="s">
        <v>51</v>
      </c>
      <c r="F23" s="38">
        <v>0</v>
      </c>
      <c r="G23" s="38">
        <v>0</v>
      </c>
      <c r="H23" s="38">
        <v>0</v>
      </c>
      <c r="I23" s="38">
        <v>0</v>
      </c>
      <c r="J23" s="38">
        <v>71228255</v>
      </c>
      <c r="K23" s="38">
        <v>71228255</v>
      </c>
      <c r="L23" s="38">
        <v>71228255</v>
      </c>
      <c r="M23" s="38">
        <v>9747835.74</v>
      </c>
      <c r="N23" s="38">
        <v>0</v>
      </c>
      <c r="O23" s="38">
        <v>71228255</v>
      </c>
      <c r="P23" s="38">
        <v>71228255</v>
      </c>
      <c r="Q23" s="38">
        <v>71228255</v>
      </c>
      <c r="R23" s="38">
        <v>9747835.74</v>
      </c>
      <c r="S23" s="38">
        <v>0</v>
      </c>
      <c r="T23" s="34"/>
    </row>
    <row r="24" spans="1:20" ht="31.5">
      <c r="A24" s="34" t="e">
        <f>#REF!+1</f>
        <v>#REF!</v>
      </c>
      <c r="B24" s="35" t="s">
        <v>12</v>
      </c>
      <c r="C24" s="36" t="s">
        <v>48</v>
      </c>
      <c r="D24" s="37" t="s">
        <v>13</v>
      </c>
      <c r="E24" s="37" t="s">
        <v>51</v>
      </c>
      <c r="F24" s="38">
        <v>6150000</v>
      </c>
      <c r="G24" s="38">
        <v>6150000</v>
      </c>
      <c r="H24" s="38">
        <v>6150000</v>
      </c>
      <c r="I24" s="38">
        <v>6150000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6150000</v>
      </c>
      <c r="P24" s="38">
        <v>6150000</v>
      </c>
      <c r="Q24" s="38">
        <v>6150000</v>
      </c>
      <c r="R24" s="38">
        <v>6150000</v>
      </c>
      <c r="S24" s="38">
        <v>0</v>
      </c>
      <c r="T24" s="34"/>
    </row>
    <row r="25" spans="1:20" ht="31.5">
      <c r="A25" s="34" t="e">
        <f>#REF!+1</f>
        <v>#REF!</v>
      </c>
      <c r="B25" s="35" t="s">
        <v>14</v>
      </c>
      <c r="C25" s="36" t="s">
        <v>48</v>
      </c>
      <c r="D25" s="37" t="s">
        <v>15</v>
      </c>
      <c r="E25" s="37" t="s">
        <v>51</v>
      </c>
      <c r="F25" s="38">
        <v>2195200</v>
      </c>
      <c r="G25" s="38">
        <v>2195200</v>
      </c>
      <c r="H25" s="38">
        <v>2195200</v>
      </c>
      <c r="I25" s="38">
        <v>1299606.48</v>
      </c>
      <c r="J25" s="38">
        <v>480207604</v>
      </c>
      <c r="K25" s="38">
        <v>480207604</v>
      </c>
      <c r="L25" s="38">
        <v>480207604</v>
      </c>
      <c r="M25" s="38">
        <v>42718084.37</v>
      </c>
      <c r="N25" s="38">
        <v>0</v>
      </c>
      <c r="O25" s="38">
        <v>482402804</v>
      </c>
      <c r="P25" s="38">
        <v>482402804</v>
      </c>
      <c r="Q25" s="38">
        <v>482402804</v>
      </c>
      <c r="R25" s="38">
        <v>44017690.85</v>
      </c>
      <c r="S25" s="38">
        <v>0</v>
      </c>
      <c r="T25" s="34"/>
    </row>
    <row r="26" spans="1:20" ht="15.75">
      <c r="A26" s="34" t="e">
        <f>#REF!+1</f>
        <v>#REF!</v>
      </c>
      <c r="B26" s="35" t="s">
        <v>16</v>
      </c>
      <c r="C26" s="36" t="s">
        <v>48</v>
      </c>
      <c r="D26" s="37" t="s">
        <v>17</v>
      </c>
      <c r="E26" s="37" t="s">
        <v>51</v>
      </c>
      <c r="F26" s="38">
        <v>3424100</v>
      </c>
      <c r="G26" s="38">
        <v>3424100</v>
      </c>
      <c r="H26" s="38">
        <v>565000</v>
      </c>
      <c r="I26" s="38">
        <v>107583.61</v>
      </c>
      <c r="J26" s="38">
        <v>1066300</v>
      </c>
      <c r="K26" s="38">
        <v>1066300</v>
      </c>
      <c r="L26" s="38">
        <v>1066300</v>
      </c>
      <c r="M26" s="38">
        <v>41484.48</v>
      </c>
      <c r="N26" s="38">
        <v>0</v>
      </c>
      <c r="O26" s="38">
        <v>4490400</v>
      </c>
      <c r="P26" s="38">
        <v>4490400</v>
      </c>
      <c r="Q26" s="38">
        <v>1631300</v>
      </c>
      <c r="R26" s="38">
        <v>149068.09</v>
      </c>
      <c r="S26" s="38">
        <v>0</v>
      </c>
      <c r="T26" s="34"/>
    </row>
    <row r="27" spans="1:20" ht="31.5">
      <c r="A27" s="34" t="e">
        <f>A26+1</f>
        <v>#REF!</v>
      </c>
      <c r="B27" s="35" t="s">
        <v>19</v>
      </c>
      <c r="C27" s="36" t="s">
        <v>48</v>
      </c>
      <c r="D27" s="37" t="s">
        <v>20</v>
      </c>
      <c r="E27" s="37" t="s">
        <v>51</v>
      </c>
      <c r="F27" s="38">
        <v>388000</v>
      </c>
      <c r="G27" s="38">
        <v>388000</v>
      </c>
      <c r="H27" s="38">
        <v>388000</v>
      </c>
      <c r="I27" s="38">
        <v>94584.81</v>
      </c>
      <c r="J27" s="38">
        <v>362000</v>
      </c>
      <c r="K27" s="38">
        <v>362000</v>
      </c>
      <c r="L27" s="38">
        <v>362000</v>
      </c>
      <c r="M27" s="38">
        <v>0</v>
      </c>
      <c r="N27" s="38">
        <v>0</v>
      </c>
      <c r="O27" s="38">
        <v>750000</v>
      </c>
      <c r="P27" s="38">
        <v>750000</v>
      </c>
      <c r="Q27" s="38">
        <v>750000</v>
      </c>
      <c r="R27" s="38">
        <v>94584.81</v>
      </c>
      <c r="S27" s="38">
        <v>0</v>
      </c>
      <c r="T27" s="34"/>
    </row>
    <row r="28" spans="1:20" ht="15.75">
      <c r="A28" s="34" t="e">
        <f>#REF!+1</f>
        <v>#REF!</v>
      </c>
      <c r="B28" s="35" t="s">
        <v>21</v>
      </c>
      <c r="C28" s="36" t="s">
        <v>48</v>
      </c>
      <c r="D28" s="37" t="s">
        <v>22</v>
      </c>
      <c r="E28" s="37" t="s">
        <v>51</v>
      </c>
      <c r="F28" s="38">
        <v>0</v>
      </c>
      <c r="G28" s="38">
        <v>0</v>
      </c>
      <c r="H28" s="38">
        <v>0</v>
      </c>
      <c r="I28" s="38">
        <v>0</v>
      </c>
      <c r="J28" s="38">
        <v>704300</v>
      </c>
      <c r="K28" s="38">
        <v>704300</v>
      </c>
      <c r="L28" s="38">
        <v>704300</v>
      </c>
      <c r="M28" s="38">
        <v>41484.48</v>
      </c>
      <c r="N28" s="38">
        <v>0</v>
      </c>
      <c r="O28" s="38">
        <v>704300</v>
      </c>
      <c r="P28" s="38">
        <v>704300</v>
      </c>
      <c r="Q28" s="38">
        <v>704300</v>
      </c>
      <c r="R28" s="38">
        <v>41484.48</v>
      </c>
      <c r="S28" s="38">
        <v>0</v>
      </c>
      <c r="T28" s="34"/>
    </row>
    <row r="29" spans="1:20" ht="15.75">
      <c r="A29" s="34" t="e">
        <f>#REF!+1</f>
        <v>#REF!</v>
      </c>
      <c r="B29" s="35" t="s">
        <v>23</v>
      </c>
      <c r="C29" s="36" t="s">
        <v>48</v>
      </c>
      <c r="D29" s="37" t="s">
        <v>24</v>
      </c>
      <c r="E29" s="37" t="s">
        <v>51</v>
      </c>
      <c r="F29" s="38">
        <v>177000</v>
      </c>
      <c r="G29" s="38">
        <v>177000</v>
      </c>
      <c r="H29" s="38">
        <v>177000</v>
      </c>
      <c r="I29" s="38">
        <v>12998.8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177000</v>
      </c>
      <c r="P29" s="38">
        <v>177000</v>
      </c>
      <c r="Q29" s="38">
        <v>177000</v>
      </c>
      <c r="R29" s="38">
        <v>12998.8</v>
      </c>
      <c r="S29" s="38">
        <v>0</v>
      </c>
      <c r="T29" s="34"/>
    </row>
    <row r="30" spans="1:20" ht="15.75">
      <c r="A30" s="34" t="e">
        <f>#REF!+1</f>
        <v>#REF!</v>
      </c>
      <c r="B30" s="35" t="s">
        <v>25</v>
      </c>
      <c r="C30" s="36" t="s">
        <v>26</v>
      </c>
      <c r="D30" s="37" t="s">
        <v>27</v>
      </c>
      <c r="E30" s="37" t="s">
        <v>51</v>
      </c>
      <c r="F30" s="38">
        <v>2859100</v>
      </c>
      <c r="G30" s="38">
        <v>2859100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2859100</v>
      </c>
      <c r="P30" s="38">
        <v>2859100</v>
      </c>
      <c r="Q30" s="38">
        <v>0</v>
      </c>
      <c r="R30" s="38">
        <v>0</v>
      </c>
      <c r="S30" s="38">
        <v>0</v>
      </c>
      <c r="T30" s="34"/>
    </row>
  </sheetData>
  <sheetProtection selectLockedCells="1" selectUnlockedCells="1"/>
  <mergeCells count="22">
    <mergeCell ref="I10:I12"/>
    <mergeCell ref="J10:J12"/>
    <mergeCell ref="F9:I9"/>
    <mergeCell ref="J9:N9"/>
    <mergeCell ref="P10:P12"/>
    <mergeCell ref="Q10:Q12"/>
    <mergeCell ref="R10:S11"/>
    <mergeCell ref="C13:E13"/>
    <mergeCell ref="O9:S9"/>
    <mergeCell ref="F10:F12"/>
    <mergeCell ref="G10:G12"/>
    <mergeCell ref="H10:H12"/>
    <mergeCell ref="B4:Q4"/>
    <mergeCell ref="B5:Q5"/>
    <mergeCell ref="B6:Q6"/>
    <mergeCell ref="O8:P8"/>
    <mergeCell ref="K10:K12"/>
    <mergeCell ref="L10:L12"/>
    <mergeCell ref="M10:N11"/>
    <mergeCell ref="O10:O12"/>
    <mergeCell ref="B9:B12"/>
    <mergeCell ref="C9:E12"/>
  </mergeCells>
  <printOptions/>
  <pageMargins left="0.27569444444444446" right="0.2465277777777778" top="0.8388888888888889" bottom="0.3541666666666667" header="0.5118055555555555" footer="0.5118055555555555"/>
  <pageSetup fitToHeight="100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Pogrizhuk</cp:lastModifiedBy>
  <cp:lastPrinted>2019-08-08T07:49:39Z</cp:lastPrinted>
  <dcterms:created xsi:type="dcterms:W3CDTF">2019-07-19T11:26:04Z</dcterms:created>
  <dcterms:modified xsi:type="dcterms:W3CDTF">2019-08-08T08:21:36Z</dcterms:modified>
  <cp:category/>
  <cp:version/>
  <cp:contentType/>
  <cp:contentStatus/>
</cp:coreProperties>
</file>