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бюджет інформація 2026\"/>
    </mc:Choice>
  </mc:AlternateContent>
  <xr:revisionPtr revIDLastSave="0" documentId="13_ncr:1_{C9A38209-9D4B-4C5C-9570-142F50A1932C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дод-5" sheetId="1" r:id="rId1"/>
  </sheets>
  <definedNames>
    <definedName name="_xlnm.Print_Area" localSheetId="0">'дод-5'!$A$1:$I$17</definedName>
  </definedNames>
  <calcPr calcId="191029" refMode="R1C1"/>
</workbook>
</file>

<file path=xl/calcChain.xml><?xml version="1.0" encoding="utf-8"?>
<calcChain xmlns="http://schemas.openxmlformats.org/spreadsheetml/2006/main">
  <c r="H15" i="1" l="1"/>
  <c r="H17" i="1" s="1"/>
  <c r="I17" i="1" s="1"/>
  <c r="I16" i="1" l="1"/>
  <c r="I15" i="1" l="1"/>
  <c r="E10" i="1" l="1"/>
</calcChain>
</file>

<file path=xl/sharedStrings.xml><?xml version="1.0" encoding="utf-8"?>
<sst xmlns="http://schemas.openxmlformats.org/spreadsheetml/2006/main" count="36" uniqueCount="25">
  <si>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</si>
  <si>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</si>
  <si>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</si>
  <si>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</si>
  <si>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</si>
  <si>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</si>
  <si>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</si>
  <si>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</si>
  <si>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</si>
  <si>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</si>
  <si>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</si>
  <si>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</si>
  <si>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</si>
  <si>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>Затверджено</t>
  </si>
  <si>
    <t xml:space="preserve">Інформація </t>
  </si>
  <si>
    <t xml:space="preserve">розподілу коштів бюджету розвитку на здійснення заходів із будівництва,  реконструкції </t>
  </si>
  <si>
    <t>Назва об’єкту відповідно до проектно-кошторисної документації</t>
  </si>
  <si>
    <t>у 2026 році</t>
  </si>
  <si>
    <t>реставрації , капітальний ремонт об’єктів виробничої, комунікаційної та соціальної інфраструктури за об'єктами Тернопільської міської територіальної громади</t>
  </si>
  <si>
    <t>рішенням виконавчого комітету</t>
  </si>
  <si>
    <t>0600000</t>
  </si>
  <si>
    <t xml:space="preserve">Управління освіти і науки </t>
  </si>
  <si>
    <t xml:space="preserve">
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</si>
  <si>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0611222</t>
  </si>
  <si>
    <t xml:space="preserve">
Відокремленому структурному підрозділу "Тернопільський фаховий коледж Тернопільського національного університету імені Івана Пулюя" на придбання обладнання і предметів довгострокового користування (субвенція)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</si>
</sst>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₴_-;\-* #,##0.00\ _₴_-;_-* &quot;-&quot;??\ _₴_-;_-@_-"/>
    <numFmt numFmtId="164" formatCode="0.0"/>
    <numFmt numFmtId="165" formatCode="_-* #,##0.00\ &quot;грн.&quot;_-;\-* #,##0.00\ &quot;грн.&quot;_-;_-* &quot;-&quot;??\ &quot;грн.&quot;_-;_-@_-"/>
    <numFmt numFmtId="166" formatCode="_-* #,##0.0\ _₽_-;\-* #,##0.0\ _₽_-;_-* &quot;-&quot;?\ _₽_-;_-@_-"/>
  </numFmts>
  <fonts count="29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2"/>
      <color indexed="8"/>
      <name val="Times New Roman"/>
      <family val="2"/>
      <charset val="204"/>
    </font>
    <font>
      <u/>
      <sz val="10"/>
      <color indexed="12"/>
      <name val="Arial Cyr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18" fillId="22" borderId="3" applyNumberFormat="0" applyAlignment="0" applyProtection="0"/>
    <xf numFmtId="0" fontId="23" fillId="22" borderId="2" applyNumberFormat="0" applyAlignment="0" applyProtection="0"/>
    <xf numFmtId="0" fontId="20" fillId="0" borderId="4" applyNumberFormat="0" applyFill="0" applyAlignment="0" applyProtection="0"/>
    <xf numFmtId="0" fontId="24" fillId="13" borderId="0" applyNumberFormat="0" applyBorder="0" applyAlignment="0" applyProtection="0"/>
    <xf numFmtId="0" fontId="17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10" borderId="5" applyNumberFormat="0" applyFont="0" applyAlignment="0" applyProtection="0"/>
    <xf numFmtId="0" fontId="4" fillId="0" borderId="0"/>
    <xf numFmtId="0" fontId="3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1"/>
    <xf numFmtId="0" fontId="6" fillId="0" borderId="0" xfId="2" applyFont="1"/>
    <xf numFmtId="0" fontId="5" fillId="0" borderId="0" xfId="2"/>
    <xf numFmtId="0" fontId="7" fillId="0" borderId="0" xfId="2" applyFont="1"/>
    <xf numFmtId="0" fontId="5" fillId="0" borderId="0" xfId="2" applyFont="1"/>
    <xf numFmtId="164" fontId="5" fillId="0" borderId="0" xfId="2" applyNumberFormat="1"/>
    <xf numFmtId="0" fontId="10" fillId="0" borderId="0" xfId="2" applyFont="1"/>
    <xf numFmtId="0" fontId="7" fillId="0" borderId="0" xfId="2" applyFont="1" applyBorder="1" applyAlignment="1"/>
    <xf numFmtId="0" fontId="10" fillId="0" borderId="0" xfId="2" applyFont="1" applyBorder="1" applyAlignment="1"/>
    <xf numFmtId="0" fontId="5" fillId="0" borderId="0" xfId="2"/>
    <xf numFmtId="166" fontId="5" fillId="0" borderId="0" xfId="2" applyNumberFormat="1"/>
    <xf numFmtId="0" fontId="9" fillId="0" borderId="0" xfId="2" applyFont="1"/>
    <xf numFmtId="0" fontId="9" fillId="0" borderId="0" xfId="2" applyFont="1" applyBorder="1"/>
    <xf numFmtId="0" fontId="7" fillId="0" borderId="0" xfId="1" applyFont="1"/>
    <xf numFmtId="0" fontId="9" fillId="0" borderId="0" xfId="1" applyFont="1"/>
    <xf numFmtId="0" fontId="7" fillId="0" borderId="0" xfId="1" applyFont="1" applyAlignment="1">
      <alignment horizontal="right"/>
    </xf>
    <xf numFmtId="0" fontId="26" fillId="0" borderId="0" xfId="1" applyFont="1" applyAlignment="1">
      <alignment horizontal="center"/>
    </xf>
    <xf numFmtId="0" fontId="26" fillId="0" borderId="0" xfId="2" applyFont="1"/>
    <xf numFmtId="0" fontId="25" fillId="0" borderId="1" xfId="1" applyFont="1" applyBorder="1" applyAlignment="1">
      <alignment vertical="top" wrapText="1" shrinkToFit="1"/>
    </xf>
    <xf numFmtId="0" fontId="25" fillId="0" borderId="1" xfId="1" applyFont="1" applyBorder="1" applyAlignment="1">
      <alignment horizontal="center" vertical="center" wrapText="1" shrinkToFit="1"/>
    </xf>
    <xf numFmtId="4" fontId="25" fillId="0" borderId="1" xfId="2" applyNumberFormat="1" applyFont="1" applyBorder="1" applyAlignment="1">
      <alignment horizontal="center" vertical="center"/>
    </xf>
    <xf numFmtId="4" fontId="25" fillId="0" borderId="1" xfId="7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/>
    </xf>
    <xf numFmtId="0" fontId="9" fillId="0" borderId="1" xfId="4" applyFont="1" applyBorder="1" applyAlignment="1">
      <alignment horizontal="center" vertical="center" wrapText="1"/>
    </xf>
    <xf numFmtId="4" fontId="25" fillId="0" borderId="1" xfId="1" applyNumberFormat="1" applyFont="1" applyBorder="1" applyAlignment="1">
      <alignment horizontal="center" vertical="center" wrapText="1" shrinkToFit="1"/>
    </xf>
    <xf numFmtId="0" fontId="25" fillId="0" borderId="1" xfId="9" applyFont="1" applyBorder="1" applyAlignment="1" applyProtection="1">
      <alignment horizontal="center" vertical="center" wrapText="1" shrinkToFit="1"/>
      <protection locked="0"/>
    </xf>
    <xf numFmtId="0" fontId="9" fillId="0" borderId="1" xfId="7" applyFont="1" applyBorder="1" applyAlignment="1">
      <alignment horizontal="center" vertical="center" wrapText="1"/>
    </xf>
    <xf numFmtId="4" fontId="27" fillId="0" borderId="1" xfId="2" applyNumberFormat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 wrapText="1" shrinkToFit="1"/>
    </xf>
    <xf numFmtId="49" fontId="25" fillId="0" borderId="1" xfId="4" applyNumberFormat="1" applyFont="1" applyBorder="1" applyAlignment="1">
      <alignment horizontal="center" vertical="center"/>
    </xf>
    <xf numFmtId="0" fontId="25" fillId="0" borderId="1" xfId="4" applyFont="1" applyBorder="1" applyAlignment="1" applyProtection="1">
      <alignment horizontal="center" vertical="center" wrapText="1" shrinkToFit="1"/>
      <protection locked="0"/>
    </xf>
    <xf numFmtId="49" fontId="9" fillId="2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4" fontId="9" fillId="0" borderId="1" xfId="1" applyNumberFormat="1" applyFont="1" applyBorder="1" applyAlignment="1">
      <alignment horizontal="center" vertical="center" wrapText="1" shrinkToFit="1"/>
    </xf>
    <xf numFmtId="0" fontId="25" fillId="0" borderId="0" xfId="1" applyFont="1" applyAlignment="1">
      <alignment horizontal="center"/>
    </xf>
    <xf numFmtId="0" fontId="25" fillId="0" borderId="1" xfId="2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6" fillId="0" borderId="0" xfId="1" applyFont="1" applyAlignment="1">
      <alignment horizontal="center"/>
    </xf>
    <xf numFmtId="0" fontId="25" fillId="0" borderId="1" xfId="3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/>
    </xf>
  </cellXfs>
  <cellStyles count="94">
    <cellStyle name="20% - Акцент1" xfId="55" xr:uid="{00000000-0005-0000-0000-000000000000}"/>
    <cellStyle name="20% - Акцент2" xfId="56" xr:uid="{00000000-0005-0000-0000-000001000000}"/>
    <cellStyle name="20% - Акцент3" xfId="57" xr:uid="{00000000-0005-0000-0000-000002000000}"/>
    <cellStyle name="20% - Акцент4" xfId="58" xr:uid="{00000000-0005-0000-0000-000003000000}"/>
    <cellStyle name="20% - Акцент5" xfId="59" xr:uid="{00000000-0005-0000-0000-000004000000}"/>
    <cellStyle name="20% - Акцент6" xfId="60" xr:uid="{00000000-0005-0000-0000-000005000000}"/>
    <cellStyle name="40% - Акцент1" xfId="61" xr:uid="{00000000-0005-0000-0000-000006000000}"/>
    <cellStyle name="40% - Акцент2" xfId="62" xr:uid="{00000000-0005-0000-0000-000007000000}"/>
    <cellStyle name="40% - Акцент3" xfId="63" xr:uid="{00000000-0005-0000-0000-000008000000}"/>
    <cellStyle name="40% - Акцент4" xfId="64" xr:uid="{00000000-0005-0000-0000-000009000000}"/>
    <cellStyle name="40% - Акцент5" xfId="65" xr:uid="{00000000-0005-0000-0000-00000A000000}"/>
    <cellStyle name="40% - Акцент6" xfId="66" xr:uid="{00000000-0005-0000-0000-00000B000000}"/>
    <cellStyle name="60% - Акцент1" xfId="67" xr:uid="{00000000-0005-0000-0000-00000C000000}"/>
    <cellStyle name="60% - Акцент2" xfId="68" xr:uid="{00000000-0005-0000-0000-00000D000000}"/>
    <cellStyle name="60% - Акцент3" xfId="69" xr:uid="{00000000-0005-0000-0000-00000E000000}"/>
    <cellStyle name="60% - Акцент4" xfId="70" xr:uid="{00000000-0005-0000-0000-00000F000000}"/>
    <cellStyle name="60% - Акцент5" xfId="71" xr:uid="{00000000-0005-0000-0000-000010000000}"/>
    <cellStyle name="60% - Акцент6" xfId="72" xr:uid="{00000000-0005-0000-0000-000011000000}"/>
    <cellStyle name="Normal_meresha_07" xfId="10" xr:uid="{00000000-0005-0000-0000-000012000000}"/>
    <cellStyle name="Акцент1 2" xfId="73" xr:uid="{00000000-0005-0000-0000-000013000000}"/>
    <cellStyle name="Акцент2 2" xfId="74" xr:uid="{00000000-0005-0000-0000-000014000000}"/>
    <cellStyle name="Акцент3 2" xfId="75" xr:uid="{00000000-0005-0000-0000-000015000000}"/>
    <cellStyle name="Акцент4 2" xfId="76" xr:uid="{00000000-0005-0000-0000-000016000000}"/>
    <cellStyle name="Акцент5 2" xfId="77" xr:uid="{00000000-0005-0000-0000-000017000000}"/>
    <cellStyle name="Акцент6 2" xfId="78" xr:uid="{00000000-0005-0000-0000-000018000000}"/>
    <cellStyle name="Вывод 2" xfId="79" xr:uid="{00000000-0005-0000-0000-000019000000}"/>
    <cellStyle name="Вычисление 2" xfId="80" xr:uid="{00000000-0005-0000-0000-00001A000000}"/>
    <cellStyle name="Гиперссылка 2" xfId="11" xr:uid="{00000000-0005-0000-0000-00001B000000}"/>
    <cellStyle name="Гиперссылка 2 2" xfId="36" xr:uid="{00000000-0005-0000-0000-00001C000000}"/>
    <cellStyle name="Денежный 2" xfId="37" xr:uid="{00000000-0005-0000-0000-00001D000000}"/>
    <cellStyle name="Звичайний" xfId="0" builtinId="0"/>
    <cellStyle name="Звичайний 10" xfId="12" xr:uid="{00000000-0005-0000-0000-00001E000000}"/>
    <cellStyle name="Звичайний 11" xfId="13" xr:uid="{00000000-0005-0000-0000-00001F000000}"/>
    <cellStyle name="Звичайний 12" xfId="14" xr:uid="{00000000-0005-0000-0000-000020000000}"/>
    <cellStyle name="Звичайний 13" xfId="15" xr:uid="{00000000-0005-0000-0000-000021000000}"/>
    <cellStyle name="Звичайний 14" xfId="16" xr:uid="{00000000-0005-0000-0000-000022000000}"/>
    <cellStyle name="Звичайний 15" xfId="17" xr:uid="{00000000-0005-0000-0000-000023000000}"/>
    <cellStyle name="Звичайний 16" xfId="18" xr:uid="{00000000-0005-0000-0000-000024000000}"/>
    <cellStyle name="Звичайний 17" xfId="19" xr:uid="{00000000-0005-0000-0000-000025000000}"/>
    <cellStyle name="Звичайний 18" xfId="20" xr:uid="{00000000-0005-0000-0000-000026000000}"/>
    <cellStyle name="Звичайний 19" xfId="21" xr:uid="{00000000-0005-0000-0000-000027000000}"/>
    <cellStyle name="Звичайний 2" xfId="22" xr:uid="{00000000-0005-0000-0000-000028000000}"/>
    <cellStyle name="Звичайний 20" xfId="23" xr:uid="{00000000-0005-0000-0000-000029000000}"/>
    <cellStyle name="Звичайний 21" xfId="89" xr:uid="{00000000-0005-0000-0000-00002A000000}"/>
    <cellStyle name="Звичайний 3" xfId="24" xr:uid="{00000000-0005-0000-0000-00002B000000}"/>
    <cellStyle name="Звичайний 4" xfId="25" xr:uid="{00000000-0005-0000-0000-00002C000000}"/>
    <cellStyle name="Звичайний 5" xfId="26" xr:uid="{00000000-0005-0000-0000-00002D000000}"/>
    <cellStyle name="Звичайний 6" xfId="27" xr:uid="{00000000-0005-0000-0000-00002E000000}"/>
    <cellStyle name="Звичайний 7" xfId="28" xr:uid="{00000000-0005-0000-0000-00002F000000}"/>
    <cellStyle name="Звичайний 8" xfId="29" xr:uid="{00000000-0005-0000-0000-000030000000}"/>
    <cellStyle name="Звичайний 9" xfId="30" xr:uid="{00000000-0005-0000-0000-000031000000}"/>
    <cellStyle name="Итог 2" xfId="81" xr:uid="{00000000-0005-0000-0000-000032000000}"/>
    <cellStyle name="Нейтральный 2" xfId="82" xr:uid="{00000000-0005-0000-0000-000033000000}"/>
    <cellStyle name="Обычный 10" xfId="38" xr:uid="{00000000-0005-0000-0000-000035000000}"/>
    <cellStyle name="Обычный 11" xfId="39" xr:uid="{00000000-0005-0000-0000-000036000000}"/>
    <cellStyle name="Обычный 12" xfId="40" xr:uid="{00000000-0005-0000-0000-000037000000}"/>
    <cellStyle name="Обычный 13" xfId="41" xr:uid="{00000000-0005-0000-0000-000038000000}"/>
    <cellStyle name="Обычный 14" xfId="42" xr:uid="{00000000-0005-0000-0000-000039000000}"/>
    <cellStyle name="Обычный 15" xfId="43" xr:uid="{00000000-0005-0000-0000-00003A000000}"/>
    <cellStyle name="Обычный 16" xfId="44" xr:uid="{00000000-0005-0000-0000-00003B000000}"/>
    <cellStyle name="Обычный 17" xfId="35" xr:uid="{00000000-0005-0000-0000-00003C000000}"/>
    <cellStyle name="Обычный 18" xfId="86" xr:uid="{00000000-0005-0000-0000-00003D000000}"/>
    <cellStyle name="Обычный 18 2" xfId="87" xr:uid="{00000000-0005-0000-0000-00003E000000}"/>
    <cellStyle name="Обычный 18 2 2" xfId="91" xr:uid="{00000000-0005-0000-0000-00003F000000}"/>
    <cellStyle name="Обычный 18 3" xfId="88" xr:uid="{00000000-0005-0000-0000-000040000000}"/>
    <cellStyle name="Обычный 18 3 2" xfId="92" xr:uid="{00000000-0005-0000-0000-000041000000}"/>
    <cellStyle name="Обычный 18 4" xfId="90" xr:uid="{00000000-0005-0000-0000-000042000000}"/>
    <cellStyle name="Обычный 2" xfId="9" xr:uid="{00000000-0005-0000-0000-000043000000}"/>
    <cellStyle name="Обычный 2 2" xfId="5" xr:uid="{00000000-0005-0000-0000-000044000000}"/>
    <cellStyle name="Обычный 25" xfId="31" xr:uid="{00000000-0005-0000-0000-000045000000}"/>
    <cellStyle name="Обычный 26" xfId="45" xr:uid="{00000000-0005-0000-0000-000046000000}"/>
    <cellStyle name="Обычный 3" xfId="4" xr:uid="{00000000-0005-0000-0000-000047000000}"/>
    <cellStyle name="Обычный 3 2" xfId="46" xr:uid="{00000000-0005-0000-0000-000048000000}"/>
    <cellStyle name="Обычный 32" xfId="47" xr:uid="{00000000-0005-0000-0000-000049000000}"/>
    <cellStyle name="Обычный 4" xfId="32" xr:uid="{00000000-0005-0000-0000-00004A000000}"/>
    <cellStyle name="Обычный 4 2" xfId="33" xr:uid="{00000000-0005-0000-0000-00004B000000}"/>
    <cellStyle name="Обычный 4 3" xfId="8" xr:uid="{00000000-0005-0000-0000-00004C000000}"/>
    <cellStyle name="Обычный 4 4" xfId="48" xr:uid="{00000000-0005-0000-0000-00004D000000}"/>
    <cellStyle name="Обычный 48" xfId="49" xr:uid="{00000000-0005-0000-0000-00004E000000}"/>
    <cellStyle name="Обычный 5" xfId="6" xr:uid="{00000000-0005-0000-0000-00004F000000}"/>
    <cellStyle name="Обычный 5 2" xfId="50" xr:uid="{00000000-0005-0000-0000-000050000000}"/>
    <cellStyle name="Обычный 6" xfId="51" xr:uid="{00000000-0005-0000-0000-000051000000}"/>
    <cellStyle name="Обычный 7" xfId="52" xr:uid="{00000000-0005-0000-0000-000052000000}"/>
    <cellStyle name="Обычный 8" xfId="53" xr:uid="{00000000-0005-0000-0000-000053000000}"/>
    <cellStyle name="Обычный 9" xfId="54" xr:uid="{00000000-0005-0000-0000-000054000000}"/>
    <cellStyle name="Обычный_Додаток №5 2007рік" xfId="2" xr:uid="{00000000-0005-0000-0000-000055000000}"/>
    <cellStyle name="Обычный_Додаток №5 2007рік 10" xfId="7" xr:uid="{00000000-0005-0000-0000-000056000000}"/>
    <cellStyle name="Обычный_Перелiк(змiни)" xfId="1" xr:uid="{00000000-0005-0000-0000-000057000000}"/>
    <cellStyle name="Обычный_Перелiк(змiни) 2" xfId="3" xr:uid="{00000000-0005-0000-0000-000058000000}"/>
    <cellStyle name="Плохой 2" xfId="83" xr:uid="{00000000-0005-0000-0000-000059000000}"/>
    <cellStyle name="Пояснение 2" xfId="84" xr:uid="{00000000-0005-0000-0000-00005A000000}"/>
    <cellStyle name="Примечание 2" xfId="85" xr:uid="{00000000-0005-0000-0000-00005B000000}"/>
    <cellStyle name="Стиль 1" xfId="34" xr:uid="{00000000-0005-0000-0000-00005C000000}"/>
    <cellStyle name="Фінансовий 2" xfId="93" xr:uid="{00000000-0005-0000-0000-00005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showWhiteSpace="0" topLeftCell="A5" zoomScaleNormal="100" workbookViewId="0">
      <selection activeCell="J16" sqref="J16"/>
    </sheetView>
  </sheetViews>
  <sheetFormatPr defaultColWidth="9.33203125" defaultRowHeight="12.75" x14ac:dyDescent="0.2"/>
  <cols>
    <col min="1" max="1" width="12" style="12" customWidth="1"/>
    <col min="2" max="2" width="33.83203125" style="12" customWidth="1"/>
    <col min="3" max="3" width="36.5" style="12" customWidth="1"/>
    <col min="4" max="4" width="20.1640625" style="12" customWidth="1"/>
    <col min="5" max="5" width="12" style="12" customWidth="1"/>
    <col min="6" max="6" width="36.5" style="12" customWidth="1"/>
    <col min="7" max="7" width="36.83203125" style="12" customWidth="1"/>
    <col min="8" max="8" width="20" style="12" customWidth="1"/>
    <col min="9" max="9" width="24.5" style="12" customWidth="1"/>
    <col min="10" max="10" width="14" style="3" bestFit="1" customWidth="1"/>
    <col min="11" max="11" width="9.33203125" style="3"/>
    <col min="12" max="12" width="9.6640625" style="3" customWidth="1"/>
    <col min="13" max="16384" width="9.33203125" style="3"/>
  </cols>
  <sheetData>
    <row r="1" spans="1:15" s="1" customFormat="1" ht="19.5" customHeight="1" x14ac:dyDescent="0.25">
      <c r="A1" s="14"/>
      <c r="B1" s="14"/>
      <c r="C1" s="14"/>
      <c r="D1" s="14"/>
      <c r="E1" s="14"/>
      <c r="F1" s="14"/>
      <c r="G1" s="14"/>
      <c r="H1" s="15"/>
      <c r="I1" s="16" t="s">
        <v>13</v>
      </c>
    </row>
    <row r="2" spans="1:15" s="1" customFormat="1" ht="15" x14ac:dyDescent="0.25">
      <c r="A2" s="14"/>
      <c r="B2" s="14"/>
      <c r="C2" s="14"/>
      <c r="D2" s="14"/>
      <c r="E2" s="14"/>
      <c r="F2" s="14"/>
      <c r="G2" s="14"/>
      <c r="H2" s="15"/>
      <c r="I2" s="16" t="s">
        <v>19</v>
      </c>
    </row>
    <row r="3" spans="1:15" s="1" customFormat="1" ht="15" x14ac:dyDescent="0.25">
      <c r="A3" s="14"/>
      <c r="B3" s="14"/>
      <c r="C3" s="14"/>
      <c r="D3" s="39" t="s">
        <v>14</v>
      </c>
      <c r="E3" s="39"/>
      <c r="F3" s="14"/>
      <c r="G3" s="14"/>
      <c r="H3" s="16"/>
      <c r="I3" s="14"/>
    </row>
    <row r="4" spans="1:15" s="1" customFormat="1" ht="15" hidden="1" x14ac:dyDescent="0.25">
      <c r="A4" s="14"/>
      <c r="B4" s="14"/>
      <c r="C4" s="14"/>
      <c r="D4" s="14"/>
      <c r="E4" s="14"/>
      <c r="F4" s="14"/>
      <c r="G4" s="14"/>
      <c r="H4" s="16"/>
      <c r="I4" s="14"/>
    </row>
    <row r="5" spans="1:15" s="1" customFormat="1" ht="15" x14ac:dyDescent="0.25">
      <c r="A5" s="42" t="s">
        <v>15</v>
      </c>
      <c r="B5" s="42"/>
      <c r="C5" s="42"/>
      <c r="D5" s="42"/>
      <c r="E5" s="42"/>
      <c r="F5" s="42"/>
      <c r="G5" s="42"/>
      <c r="H5" s="42"/>
      <c r="I5" s="14"/>
    </row>
    <row r="6" spans="1:15" s="1" customFormat="1" ht="15" hidden="1" x14ac:dyDescent="0.25">
      <c r="A6" s="17"/>
      <c r="B6" s="17"/>
      <c r="C6" s="17"/>
      <c r="D6" s="17"/>
      <c r="E6" s="17"/>
      <c r="F6" s="17"/>
      <c r="G6" s="17"/>
      <c r="H6" s="17"/>
      <c r="I6" s="14"/>
    </row>
    <row r="7" spans="1:15" s="1" customFormat="1" ht="15" x14ac:dyDescent="0.25">
      <c r="A7" s="42" t="s">
        <v>18</v>
      </c>
      <c r="B7" s="42"/>
      <c r="C7" s="42"/>
      <c r="D7" s="42"/>
      <c r="E7" s="42"/>
      <c r="F7" s="42"/>
      <c r="G7" s="42"/>
      <c r="H7" s="42"/>
      <c r="I7" s="14"/>
    </row>
    <row r="8" spans="1:15" s="1" customFormat="1" ht="15" x14ac:dyDescent="0.25">
      <c r="A8" s="42" t="s">
        <v>17</v>
      </c>
      <c r="B8" s="42"/>
      <c r="C8" s="42"/>
      <c r="D8" s="42"/>
      <c r="E8" s="42"/>
      <c r="F8" s="42"/>
      <c r="G8" s="42"/>
      <c r="H8" s="42"/>
      <c r="I8" s="14"/>
    </row>
    <row r="9" spans="1:15" s="1" customFormat="1" ht="15" hidden="1" x14ac:dyDescent="0.25">
      <c r="A9" s="17"/>
      <c r="B9" s="17"/>
      <c r="C9" s="17"/>
      <c r="D9" s="17"/>
      <c r="E9" s="17"/>
      <c r="F9" s="17"/>
      <c r="G9" s="17"/>
      <c r="H9" s="17"/>
      <c r="I9" s="14"/>
    </row>
    <row r="10" spans="1:15" ht="18.75" hidden="1" customHeight="1" x14ac:dyDescent="0.25">
      <c r="A10" s="4"/>
      <c r="B10" s="4"/>
      <c r="C10" s="4"/>
      <c r="D10" s="4"/>
      <c r="E10" s="4">
        <f>SUM(E12)</f>
        <v>0</v>
      </c>
      <c r="F10" s="4"/>
      <c r="G10" s="4"/>
      <c r="H10" s="18" t="s">
        <v>0</v>
      </c>
      <c r="I10" s="4"/>
    </row>
    <row r="11" spans="1:15" ht="18.75" customHeight="1" x14ac:dyDescent="0.25">
      <c r="A11" s="4"/>
      <c r="B11" s="4" t="s">
        <v>1</v>
      </c>
      <c r="C11" s="4"/>
      <c r="D11" s="4"/>
      <c r="E11" s="4"/>
      <c r="F11" s="4"/>
      <c r="G11" s="4"/>
      <c r="H11" s="18"/>
      <c r="I11" s="4" t="s">
        <v>2</v>
      </c>
    </row>
    <row r="12" spans="1:15" ht="16.5" customHeight="1" x14ac:dyDescent="0.2">
      <c r="A12" s="43" t="s">
        <v>3</v>
      </c>
      <c r="B12" s="43"/>
      <c r="C12" s="43"/>
      <c r="D12" s="43"/>
      <c r="E12" s="44" t="s">
        <v>4</v>
      </c>
      <c r="F12" s="44"/>
      <c r="G12" s="44"/>
      <c r="H12" s="44"/>
      <c r="I12" s="40" t="s">
        <v>5</v>
      </c>
    </row>
    <row r="13" spans="1:15" ht="69.75" customHeight="1" x14ac:dyDescent="0.2">
      <c r="A13" s="25" t="s">
        <v>6</v>
      </c>
      <c r="B13" s="19" t="s">
        <v>7</v>
      </c>
      <c r="C13" s="41" t="s">
        <v>16</v>
      </c>
      <c r="D13" s="41" t="s">
        <v>8</v>
      </c>
      <c r="E13" s="25" t="s">
        <v>6</v>
      </c>
      <c r="F13" s="24" t="s">
        <v>7</v>
      </c>
      <c r="G13" s="41" t="s">
        <v>16</v>
      </c>
      <c r="H13" s="41" t="s">
        <v>8</v>
      </c>
      <c r="I13" s="40"/>
      <c r="K13" s="3" t="s">
        <v>9</v>
      </c>
      <c r="O13" s="5" t="s">
        <v>9</v>
      </c>
    </row>
    <row r="14" spans="1:15" ht="57" customHeight="1" x14ac:dyDescent="0.2">
      <c r="A14" s="24" t="s">
        <v>10</v>
      </c>
      <c r="B14" s="20" t="s">
        <v>11</v>
      </c>
      <c r="C14" s="41"/>
      <c r="D14" s="41"/>
      <c r="E14" s="24" t="s">
        <v>10</v>
      </c>
      <c r="F14" s="20" t="s">
        <v>11</v>
      </c>
      <c r="G14" s="41"/>
      <c r="H14" s="41"/>
      <c r="I14" s="40"/>
      <c r="J14" s="11"/>
      <c r="K14" s="6"/>
    </row>
    <row r="15" spans="1:15" s="10" customFormat="1" ht="48" customHeight="1" x14ac:dyDescent="0.2">
      <c r="A15" s="33" t="s">
        <v>20</v>
      </c>
      <c r="B15" s="34" t="s">
        <v>21</v>
      </c>
      <c r="C15" s="31"/>
      <c r="D15" s="27">
        <v>35479032</v>
      </c>
      <c r="E15" s="33" t="s">
        <v>20</v>
      </c>
      <c r="F15" s="34" t="s">
        <v>21</v>
      </c>
      <c r="G15" s="31"/>
      <c r="H15" s="27">
        <f>SUM(H16:H16)</f>
        <v>9730000</v>
      </c>
      <c r="I15" s="21">
        <f t="shared" ref="I15" si="0">D15+H15</f>
        <v>45209032</v>
      </c>
      <c r="J15" s="11"/>
      <c r="K15" s="6"/>
    </row>
    <row r="16" spans="1:15" s="10" customFormat="1" ht="145.5" customHeight="1" x14ac:dyDescent="0.2">
      <c r="A16" s="33"/>
      <c r="B16" s="34"/>
      <c r="C16" s="32"/>
      <c r="D16" s="27"/>
      <c r="E16" s="35" t="s">
        <v>23</v>
      </c>
      <c r="F16" s="36" t="s">
        <v>22</v>
      </c>
      <c r="G16" s="37" t="s">
        <v>24</v>
      </c>
      <c r="H16" s="38">
        <v>9730000</v>
      </c>
      <c r="I16" s="21">
        <f>D16+H16</f>
        <v>9730000</v>
      </c>
      <c r="J16" s="11"/>
      <c r="K16" s="6"/>
    </row>
    <row r="17" spans="1:10" ht="38.25" customHeight="1" x14ac:dyDescent="0.2">
      <c r="A17" s="23"/>
      <c r="B17" s="28" t="s">
        <v>12</v>
      </c>
      <c r="C17" s="29"/>
      <c r="D17" s="22">
        <v>1317123427</v>
      </c>
      <c r="E17" s="26"/>
      <c r="F17" s="26"/>
      <c r="G17" s="29" t="s">
        <v>9</v>
      </c>
      <c r="H17" s="22">
        <f>H15</f>
        <v>9730000</v>
      </c>
      <c r="I17" s="30">
        <f t="shared" ref="I17" si="1">D17+H17</f>
        <v>1326853427</v>
      </c>
    </row>
    <row r="18" spans="1:10" ht="92.25" customHeight="1" x14ac:dyDescent="0.25">
      <c r="A18" s="4"/>
      <c r="B18" s="4"/>
      <c r="C18" s="8"/>
      <c r="D18" s="4"/>
      <c r="E18" s="4"/>
      <c r="F18" s="7"/>
      <c r="G18" s="4"/>
      <c r="H18" s="4" t="s">
        <v>9</v>
      </c>
      <c r="I18" s="4"/>
    </row>
    <row r="19" spans="1:10" ht="71.25" customHeight="1" x14ac:dyDescent="0.25">
      <c r="C19" s="9"/>
      <c r="D19" s="7"/>
      <c r="E19" s="7"/>
      <c r="F19" s="4"/>
    </row>
    <row r="20" spans="1:10" ht="81.75" hidden="1" customHeight="1" x14ac:dyDescent="0.25">
      <c r="C20" s="9"/>
    </row>
    <row r="21" spans="1:10" ht="75.75" hidden="1" customHeight="1" x14ac:dyDescent="0.25">
      <c r="C21" s="9"/>
    </row>
    <row r="22" spans="1:10" ht="100.5" hidden="1" customHeight="1" x14ac:dyDescent="0.25">
      <c r="C22" s="9"/>
      <c r="D22" s="13"/>
    </row>
    <row r="23" spans="1:10" ht="48.75" hidden="1" customHeight="1" x14ac:dyDescent="0.25">
      <c r="C23" s="9"/>
    </row>
    <row r="24" spans="1:10" ht="48.75" hidden="1" customHeight="1" x14ac:dyDescent="0.2"/>
    <row r="25" spans="1:10" ht="48.75" hidden="1" customHeight="1" x14ac:dyDescent="0.2"/>
    <row r="26" spans="1:10" ht="48.75" hidden="1" customHeight="1" x14ac:dyDescent="0.2"/>
    <row r="27" spans="1:10" ht="48.75" hidden="1" customHeight="1" x14ac:dyDescent="0.2"/>
    <row r="28" spans="1:10" ht="48.75" hidden="1" customHeight="1" x14ac:dyDescent="0.2"/>
    <row r="29" spans="1:10" ht="120" customHeight="1" x14ac:dyDescent="0.2"/>
    <row r="30" spans="1:10" ht="82.5" customHeight="1" x14ac:dyDescent="0.2"/>
    <row r="31" spans="1:10" ht="57" customHeight="1" x14ac:dyDescent="0.2">
      <c r="J31" s="2"/>
    </row>
    <row r="32" spans="1:10" ht="112.5" customHeight="1" x14ac:dyDescent="0.2">
      <c r="J32" s="2"/>
    </row>
    <row r="33" spans="10:10" ht="165" customHeight="1" x14ac:dyDescent="0.2">
      <c r="J33" s="2"/>
    </row>
    <row r="34" spans="10:10" ht="95.25" customHeight="1" x14ac:dyDescent="0.2">
      <c r="J34" s="2"/>
    </row>
    <row r="35" spans="10:10" ht="38.25" customHeight="1" x14ac:dyDescent="0.2">
      <c r="J35" s="2"/>
    </row>
    <row r="36" spans="10:10" ht="14.25" x14ac:dyDescent="0.2">
      <c r="J36" s="2"/>
    </row>
    <row r="37" spans="10:10" ht="15.75" customHeight="1" x14ac:dyDescent="0.2">
      <c r="J37" s="2"/>
    </row>
    <row r="39" spans="10:10" ht="12.75" customHeight="1" x14ac:dyDescent="0.2"/>
    <row r="40" spans="10:10" ht="12.75" customHeight="1" x14ac:dyDescent="0.2"/>
    <row r="41" spans="10:10" ht="12.75" customHeight="1" x14ac:dyDescent="0.2"/>
    <row r="42" spans="10:10" ht="12.75" customHeight="1" x14ac:dyDescent="0.2"/>
  </sheetData>
  <mergeCells count="11">
    <mergeCell ref="D3:E3"/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rintOptions horizontalCentered="1"/>
  <pageMargins left="0.19685039370078741" right="0.19685039370078741" top="0.59055118110236227" bottom="1.1811023622047245" header="0.31496062992125984" footer="0.31496062992125984"/>
  <pageSetup paperSize="9" scale="61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дод-5</vt:lpstr>
      <vt:lpstr>'дод-5'!Область_друку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2026-04-22T11:34:57Z</cp:lastPrinted>
  <dcterms:created xsi:type="dcterms:W3CDTF">2021-02-12T11:43:33Z</dcterms:created>
  <dcterms:modified xsi:type="dcterms:W3CDTF">2026-08-12T06:18:58Z</dcterms:modified>
</cp:coreProperties>
</file>