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2315"/>
  </bookViews>
  <sheets>
    <sheet name="дод-5" sheetId="1" r:id="rId1"/>
  </sheets>
  <definedNames>
    <definedName name="_xlnm.Print_Area" localSheetId="0">'дод-5'!$A$1:$I$19</definedName>
  </definedNames>
  <calcPr calcId="144525" refMode="R1C1"/>
</workbook>
</file>

<file path=xl/calcChain.xml><?xml version="1.0" encoding="utf-8"?>
<calcChain xmlns="http://schemas.openxmlformats.org/spreadsheetml/2006/main">
  <c r="H19" i="1" l="1"/>
  <c r="I18" i="1"/>
  <c r="H15" i="1" l="1"/>
  <c r="I17" i="1"/>
  <c r="I16" i="1" l="1"/>
  <c r="I15" i="1" l="1"/>
  <c r="I19" i="1" l="1"/>
  <c r="E10" i="1" l="1"/>
</calcChain>
</file>

<file path=xl/sharedStrings.xml><?xml version="1.0" encoding="utf-8"?>
<sst xmlns="http://schemas.openxmlformats.org/spreadsheetml/2006/main" count="40" uniqueCount="28">
  <si>
    <t xml:space="preserve">Розподіл коштів бюджету розвитку на здійснення заходів із будівництва,  реконструкції </t>
  </si>
  <si>
    <t>тис.грн.</t>
  </si>
  <si>
    <t>код бюджету 19549000000</t>
  </si>
  <si>
    <t>грн.</t>
  </si>
  <si>
    <t xml:space="preserve">Затверджено </t>
  </si>
  <si>
    <t xml:space="preserve">Внесені зміни </t>
  </si>
  <si>
    <t>Всього</t>
  </si>
  <si>
    <t>КВК</t>
  </si>
  <si>
    <t>Назва головного розпорядника коштів</t>
  </si>
  <si>
    <t>Загальний обсяг фінансування будівництва (інших капітальних видатків)</t>
  </si>
  <si>
    <t xml:space="preserve"> </t>
  </si>
  <si>
    <t>КТКВ</t>
  </si>
  <si>
    <t>Назва  коду тимчасової класифікації видатків та кредитування місцевого бюджету</t>
  </si>
  <si>
    <t>ВСЬОГО</t>
  </si>
  <si>
    <t>Затверджено</t>
  </si>
  <si>
    <t>у 2024 році</t>
  </si>
  <si>
    <t>Інформація</t>
  </si>
  <si>
    <t>реставрації , капітальний ремонт об'єктів виробничої, комунікаційної та соціальної інфраструктури за об'єктами Тернопільської міської територіальної громади</t>
  </si>
  <si>
    <t>Назва об'єкту відповідно до проектно-кошторисної документації</t>
  </si>
  <si>
    <t>Управління соціальної політики</t>
  </si>
  <si>
    <t>0810000</t>
  </si>
  <si>
    <r>
      <t>Грошова компенсація за належні для отримання жилі приміщення для сімей учасників бойових дій на території інших держав, визначених у </t>
    </r>
    <r>
      <rPr>
        <u/>
        <sz val="10"/>
        <rFont val="Times New Roman"/>
        <family val="1"/>
        <charset val="204"/>
      </rPr>
      <t>абзаці першому</t>
    </r>
    <r>
      <rPr>
        <sz val="10"/>
        <rFont val="Times New Roman"/>
        <family val="1"/>
        <charset val="204"/>
      </rPr>
      <t> 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</t>
    </r>
    <r>
      <rPr>
        <u/>
        <sz val="10"/>
        <rFont val="Times New Roman"/>
        <family val="1"/>
        <charset val="204"/>
      </rPr>
      <t>пунктом 7</t>
    </r>
    <r>
      <rPr>
        <sz val="10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</si>
  <si>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r>
      <t>Грошова компенсація за належні для отримання жилі приміщення для сімей осіб, визначених </t>
    </r>
    <r>
      <rPr>
        <u/>
        <sz val="10"/>
        <rFont val="Times New Roman"/>
        <family val="1"/>
        <charset val="204"/>
      </rPr>
      <t>пунктами 2 - 5</t>
    </r>
    <r>
      <rPr>
        <sz val="10"/>
        <rFont val="Times New Roman"/>
        <family val="1"/>
        <charset val="204"/>
      </rPr>
      <t> частини першої статті 10</t>
    </r>
    <r>
      <rPr>
        <b/>
        <vertAlign val="superscript"/>
        <sz val="10"/>
        <rFont val="Times New Roman"/>
        <family val="1"/>
        <charset val="204"/>
      </rPr>
      <t>-1</t>
    </r>
    <r>
      <rPr>
        <sz val="10"/>
        <rFont val="Times New Roman"/>
        <family val="1"/>
        <charset val="204"/>
      </rPr>
      <t> 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</t>
    </r>
    <r>
      <rPr>
        <u/>
        <sz val="10"/>
        <rFont val="Times New Roman"/>
        <family val="1"/>
        <charset val="204"/>
      </rPr>
      <t>пунктами 11 - 14</t>
    </r>
    <r>
      <rPr>
        <sz val="10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</si>
  <si>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t>0813221</t>
  </si>
  <si>
    <t>0813222</t>
  </si>
  <si>
    <t>0813223</t>
  </si>
  <si>
    <r>
  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 </t>
    </r>
    <r>
      <rPr>
        <u/>
        <sz val="10"/>
        <rFont val="Times New Roman"/>
        <family val="1"/>
        <charset val="204"/>
      </rPr>
      <t>пунктів 11 - 14</t>
    </r>
    <r>
      <rPr>
        <sz val="10"/>
        <rFont val="Times New Roman"/>
        <family val="1"/>
        <charset val="204"/>
      </rPr>
      <t> частини другої статті 7 або учасниками бойових дій відповідно до </t>
    </r>
    <r>
      <rPr>
        <u/>
        <sz val="10"/>
        <rFont val="Times New Roman"/>
        <family val="1"/>
        <charset val="204"/>
      </rPr>
      <t>пунктів 19 - 21</t>
    </r>
    <r>
      <rPr>
        <sz val="10"/>
        <rFont val="Times New Roman"/>
        <family val="1"/>
        <charset val="204"/>
      </rPr>
      <t> частини першої статті 6 Закону України "Про статус ветеранів війни, гарантії їх соціального захисту", та які потребують поліпшення житлових умов</t>
    </r>
  </si>
  <si>
    <t xml:space="preserve">  рішенням виконавчого комітету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</si>
</sst>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0\ &quot;грн.&quot;_-;\-* #,##0.00\ &quot;грн.&quot;_-;_-* &quot;-&quot;??\ &quot;грн.&quot;_-;_-@_-"/>
    <numFmt numFmtId="166" formatCode="_-* #,##0.0\ _₽_-;\-* #,##0.0\ _₽_-;_-* &quot;-&quot;?\ _₽_-;_-@_-"/>
  </numFmts>
  <fonts count="36" x14ac:knownFonts="1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sz val="10"/>
      <name val="Courier New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  <font>
      <i/>
      <sz val="10"/>
      <name val="Times New Roman"/>
      <family val="1"/>
      <charset val="204"/>
    </font>
    <font>
      <sz val="12"/>
      <color indexed="8"/>
      <name val="Times New Roman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Times New Roman Cyr"/>
      <charset val="204"/>
    </font>
    <font>
      <b/>
      <sz val="10"/>
      <name val="Arial Cyr"/>
      <charset val="204"/>
    </font>
    <font>
      <sz val="10"/>
      <color rgb="FF333333"/>
      <name val="Times New Roman"/>
      <family val="1"/>
      <charset val="204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u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0">
    <xf numFmtId="0" fontId="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top"/>
    </xf>
    <xf numFmtId="0" fontId="10" fillId="0" borderId="0"/>
    <xf numFmtId="0" fontId="16" fillId="0" borderId="0"/>
    <xf numFmtId="0" fontId="16" fillId="0" borderId="0"/>
    <xf numFmtId="0" fontId="17" fillId="0" borderId="0"/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2" fillId="22" borderId="3" applyNumberFormat="0" applyAlignment="0" applyProtection="0"/>
    <xf numFmtId="0" fontId="27" fillId="22" borderId="2" applyNumberFormat="0" applyAlignment="0" applyProtection="0"/>
    <xf numFmtId="0" fontId="24" fillId="0" borderId="4" applyNumberFormat="0" applyFill="0" applyAlignment="0" applyProtection="0"/>
    <xf numFmtId="0" fontId="28" fillId="13" borderId="0" applyNumberFormat="0" applyBorder="0" applyAlignment="0" applyProtection="0"/>
    <xf numFmtId="0" fontId="21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26" fillId="10" borderId="5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right"/>
    </xf>
    <xf numFmtId="0" fontId="4" fillId="0" borderId="0" xfId="1"/>
    <xf numFmtId="0" fontId="8" fillId="0" borderId="0" xfId="1" applyFont="1" applyAlignment="1">
      <alignment horizontal="center"/>
    </xf>
    <xf numFmtId="0" fontId="5" fillId="0" borderId="0" xfId="2" applyFont="1"/>
    <xf numFmtId="0" fontId="8" fillId="0" borderId="0" xfId="2" applyFont="1"/>
    <xf numFmtId="0" fontId="4" fillId="0" borderId="0" xfId="2"/>
    <xf numFmtId="0" fontId="6" fillId="0" borderId="0" xfId="2" applyFont="1"/>
    <xf numFmtId="0" fontId="4" fillId="0" borderId="0" xfId="2" applyFont="1"/>
    <xf numFmtId="164" fontId="4" fillId="0" borderId="0" xfId="2" applyNumberFormat="1"/>
    <xf numFmtId="0" fontId="11" fillId="0" borderId="1" xfId="7" applyFont="1" applyBorder="1" applyAlignment="1">
      <alignment horizontal="center" vertical="center" wrapText="1"/>
    </xf>
    <xf numFmtId="0" fontId="9" fillId="0" borderId="1" xfId="9" applyFont="1" applyBorder="1" applyAlignment="1" applyProtection="1">
      <alignment horizontal="center" vertical="center" wrapText="1" shrinkToFit="1"/>
      <protection locked="0"/>
    </xf>
    <xf numFmtId="4" fontId="9" fillId="0" borderId="1" xfId="7" applyNumberFormat="1" applyFont="1" applyBorder="1" applyAlignment="1">
      <alignment horizontal="center" vertical="center" wrapText="1"/>
    </xf>
    <xf numFmtId="0" fontId="12" fillId="0" borderId="0" xfId="2" applyFont="1"/>
    <xf numFmtId="0" fontId="6" fillId="0" borderId="0" xfId="2" applyFont="1" applyBorder="1" applyAlignment="1"/>
    <xf numFmtId="0" fontId="12" fillId="0" borderId="0" xfId="2" applyFont="1" applyBorder="1" applyAlignment="1"/>
    <xf numFmtId="0" fontId="4" fillId="0" borderId="0" xfId="2" applyBorder="1"/>
    <xf numFmtId="0" fontId="9" fillId="0" borderId="1" xfId="1" applyFont="1" applyBorder="1" applyAlignment="1">
      <alignment vertical="top" wrapText="1" shrinkToFit="1"/>
    </xf>
    <xf numFmtId="0" fontId="9" fillId="0" borderId="1" xfId="1" applyFont="1" applyBorder="1" applyAlignment="1">
      <alignment horizontal="center" vertical="center" wrapText="1" shrinkToFit="1"/>
    </xf>
    <xf numFmtId="4" fontId="9" fillId="0" borderId="1" xfId="2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4" fillId="0" borderId="0" xfId="2"/>
    <xf numFmtId="0" fontId="11" fillId="0" borderId="1" xfId="2" applyFont="1" applyBorder="1" applyAlignment="1">
      <alignment horizontal="center" vertical="center" wrapText="1"/>
    </xf>
    <xf numFmtId="166" fontId="4" fillId="0" borderId="0" xfId="2" applyNumberFormat="1"/>
    <xf numFmtId="4" fontId="11" fillId="0" borderId="1" xfId="1" applyNumberFormat="1" applyFont="1" applyBorder="1" applyAlignment="1">
      <alignment horizontal="center" vertical="center" wrapText="1" shrinkToFit="1"/>
    </xf>
    <xf numFmtId="4" fontId="9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30" fillId="0" borderId="0" xfId="1" applyFont="1" applyAlignment="1">
      <alignment horizontal="center"/>
    </xf>
    <xf numFmtId="49" fontId="29" fillId="0" borderId="1" xfId="4" applyNumberFormat="1" applyFont="1" applyBorder="1" applyAlignment="1">
      <alignment horizontal="center" vertical="center"/>
    </xf>
    <xf numFmtId="164" fontId="29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9" fillId="0" borderId="1" xfId="1" applyFont="1" applyBorder="1" applyAlignment="1">
      <alignment horizontal="center" vertical="top" wrapText="1" shrinkToFit="1"/>
    </xf>
    <xf numFmtId="0" fontId="9" fillId="0" borderId="1" xfId="1" applyFont="1" applyBorder="1" applyAlignment="1">
      <alignment horizontal="center" vertical="top"/>
    </xf>
    <xf numFmtId="0" fontId="11" fillId="0" borderId="1" xfId="2" applyFont="1" applyBorder="1" applyAlignment="1">
      <alignment horizontal="center" vertical="center"/>
    </xf>
    <xf numFmtId="4" fontId="32" fillId="0" borderId="1" xfId="4" applyNumberFormat="1" applyFont="1" applyBorder="1" applyAlignment="1" applyProtection="1">
      <alignment horizontal="center" vertical="center" wrapText="1" shrinkToFit="1"/>
      <protection locked="0"/>
    </xf>
    <xf numFmtId="49" fontId="33" fillId="0" borderId="1" xfId="4" applyNumberFormat="1" applyFont="1" applyBorder="1" applyAlignment="1">
      <alignment horizontal="center" vertical="center" wrapText="1" shrinkToFit="1"/>
    </xf>
    <xf numFmtId="0" fontId="3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 shrinkToFit="1"/>
    </xf>
    <xf numFmtId="49" fontId="11" fillId="0" borderId="1" xfId="1" applyNumberFormat="1" applyFont="1" applyBorder="1" applyAlignment="1">
      <alignment horizontal="center" vertical="center" wrapText="1" shrinkToFit="1"/>
    </xf>
    <xf numFmtId="4" fontId="11" fillId="23" borderId="1" xfId="2" applyNumberFormat="1" applyFont="1" applyFill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top" wrapText="1" shrinkToFit="1"/>
    </xf>
    <xf numFmtId="0" fontId="7" fillId="0" borderId="0" xfId="1" applyFont="1" applyAlignment="1"/>
    <xf numFmtId="0" fontId="9" fillId="0" borderId="1" xfId="3" applyFont="1" applyBorder="1" applyAlignment="1">
      <alignment horizontal="center" vertical="top" wrapText="1" shrinkToFit="1"/>
    </xf>
    <xf numFmtId="0" fontId="9" fillId="0" borderId="1" xfId="1" applyFont="1" applyBorder="1" applyAlignment="1">
      <alignment horizontal="center" vertical="top"/>
    </xf>
  </cellXfs>
  <cellStyles count="90">
    <cellStyle name="20% - Акцент1" xfId="56"/>
    <cellStyle name="20% - Акцент2" xfId="57"/>
    <cellStyle name="20% - Акцент3" xfId="58"/>
    <cellStyle name="20% - Акцент4" xfId="59"/>
    <cellStyle name="20% - Акцент5" xfId="60"/>
    <cellStyle name="20% - Акцент6" xfId="61"/>
    <cellStyle name="40% - Акцент1" xfId="62"/>
    <cellStyle name="40% - Акцент2" xfId="63"/>
    <cellStyle name="40% - Акцент3" xfId="64"/>
    <cellStyle name="40% - Акцент4" xfId="65"/>
    <cellStyle name="40% - Акцент5" xfId="66"/>
    <cellStyle name="40% - Акцент6" xfId="67"/>
    <cellStyle name="60% - Акцент1" xfId="68"/>
    <cellStyle name="60% - Акцент2" xfId="69"/>
    <cellStyle name="60% - Акцент3" xfId="70"/>
    <cellStyle name="60% - Акцент4" xfId="71"/>
    <cellStyle name="60% - Акцент5" xfId="72"/>
    <cellStyle name="60% - Акцент6" xfId="73"/>
    <cellStyle name="Normal_meresha_07" xfId="10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ывод 2" xfId="80"/>
    <cellStyle name="Вычисление 2" xfId="81"/>
    <cellStyle name="Гиперссылка 2" xfId="11"/>
    <cellStyle name="Гиперссылка 2 2" xfId="37"/>
    <cellStyle name="Денежный 2" xfId="38"/>
    <cellStyle name="Звичайний 10" xfId="12"/>
    <cellStyle name="Звичайний 11" xfId="13"/>
    <cellStyle name="Звичайний 12" xfId="14"/>
    <cellStyle name="Звичайний 13" xfId="15"/>
    <cellStyle name="Звичайний 14" xfId="16"/>
    <cellStyle name="Звичайний 15" xfId="17"/>
    <cellStyle name="Звичайний 16" xfId="18"/>
    <cellStyle name="Звичайний 17" xfId="19"/>
    <cellStyle name="Звичайний 18" xfId="20"/>
    <cellStyle name="Звичайний 19" xfId="21"/>
    <cellStyle name="Звичайний 2" xfId="22"/>
    <cellStyle name="Звичайний 20" xfId="23"/>
    <cellStyle name="Звичайний 3" xfId="24"/>
    <cellStyle name="Звичайний 4" xfId="25"/>
    <cellStyle name="Звичайний 5" xfId="26"/>
    <cellStyle name="Звичайний 6" xfId="27"/>
    <cellStyle name="Звичайний 7" xfId="28"/>
    <cellStyle name="Звичайний 8" xfId="29"/>
    <cellStyle name="Звичайний 9" xfId="30"/>
    <cellStyle name="Звичайний_Додаток _ 3 зм_ни 4575" xfId="31"/>
    <cellStyle name="Итог 2" xfId="82"/>
    <cellStyle name="Нейтральный 2" xfId="83"/>
    <cellStyle name="Обычный" xfId="0" builtinId="0"/>
    <cellStyle name="Обычный 10" xfId="39"/>
    <cellStyle name="Обычный 11" xfId="40"/>
    <cellStyle name="Обычный 12" xfId="41"/>
    <cellStyle name="Обычный 13" xfId="42"/>
    <cellStyle name="Обычный 14" xfId="43"/>
    <cellStyle name="Обычный 15" xfId="44"/>
    <cellStyle name="Обычный 16" xfId="45"/>
    <cellStyle name="Обычный 17" xfId="36"/>
    <cellStyle name="Обычный 18" xfId="87"/>
    <cellStyle name="Обычный 18 2" xfId="88"/>
    <cellStyle name="Обычный 18 3" xfId="89"/>
    <cellStyle name="Обычный 2" xfId="9"/>
    <cellStyle name="Обычный 2 2" xfId="5"/>
    <cellStyle name="Обычный 25" xfId="32"/>
    <cellStyle name="Обычный 26" xfId="46"/>
    <cellStyle name="Обычный 3" xfId="4"/>
    <cellStyle name="Обычный 3 2" xfId="47"/>
    <cellStyle name="Обычный 32" xfId="48"/>
    <cellStyle name="Обычный 4" xfId="33"/>
    <cellStyle name="Обычный 4 2" xfId="34"/>
    <cellStyle name="Обычный 4 3" xfId="8"/>
    <cellStyle name="Обычный 4 4" xfId="49"/>
    <cellStyle name="Обычный 48" xfId="50"/>
    <cellStyle name="Обычный 5" xfId="6"/>
    <cellStyle name="Обычный 5 2" xfId="51"/>
    <cellStyle name="Обычный 6" xfId="52"/>
    <cellStyle name="Обычный 7" xfId="53"/>
    <cellStyle name="Обычный 8" xfId="54"/>
    <cellStyle name="Обычный 9" xfId="55"/>
    <cellStyle name="Обычный_Додаток №5 2007рік" xfId="2"/>
    <cellStyle name="Обычный_Додаток №5 2007рік 10" xfId="7"/>
    <cellStyle name="Обычный_Перелiк(змiни)" xfId="1"/>
    <cellStyle name="Обычный_Перелiк(змiни) 2" xfId="3"/>
    <cellStyle name="Плохой 2" xfId="84"/>
    <cellStyle name="Пояснение 2" xfId="85"/>
    <cellStyle name="Примечание 2" xfId="86"/>
    <cellStyle name="Стиль 1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showWhiteSpace="0" topLeftCell="E1" zoomScaleNormal="100" zoomScaleSheetLayoutView="40" workbookViewId="0">
      <selection activeCell="L16" sqref="L16"/>
    </sheetView>
  </sheetViews>
  <sheetFormatPr defaultRowHeight="12.75" x14ac:dyDescent="0.2"/>
  <cols>
    <col min="1" max="1" width="12" style="8" customWidth="1"/>
    <col min="2" max="2" width="31.33203125" style="8" customWidth="1"/>
    <col min="3" max="3" width="34.1640625" style="8" customWidth="1"/>
    <col min="4" max="4" width="20.1640625" style="8" customWidth="1"/>
    <col min="5" max="5" width="15" style="8" customWidth="1"/>
    <col min="6" max="7" width="34.1640625" style="8" customWidth="1"/>
    <col min="8" max="8" width="22.83203125" style="8" customWidth="1"/>
    <col min="9" max="9" width="30.5" style="8" customWidth="1"/>
    <col min="10" max="10" width="14" style="8" bestFit="1" customWidth="1"/>
    <col min="11" max="11" width="9.33203125" style="8"/>
    <col min="12" max="12" width="9.6640625" style="8" customWidth="1"/>
    <col min="13" max="16384" width="9.33203125" style="8"/>
  </cols>
  <sheetData>
    <row r="1" spans="1:15" s="4" customFormat="1" ht="19.5" customHeight="1" x14ac:dyDescent="0.25">
      <c r="A1" s="1"/>
      <c r="B1" s="1"/>
      <c r="C1" s="1"/>
      <c r="D1" s="1"/>
      <c r="E1" s="1"/>
      <c r="F1" s="1"/>
      <c r="G1" s="2"/>
      <c r="I1" s="3" t="s">
        <v>14</v>
      </c>
    </row>
    <row r="2" spans="1:15" s="4" customFormat="1" ht="15" x14ac:dyDescent="0.25">
      <c r="A2" s="5"/>
      <c r="B2" s="5"/>
      <c r="C2" s="5"/>
      <c r="D2" s="5"/>
      <c r="E2" s="5"/>
      <c r="F2" s="5"/>
      <c r="G2" s="30"/>
      <c r="H2" s="31"/>
      <c r="I2" s="3" t="s">
        <v>27</v>
      </c>
    </row>
    <row r="3" spans="1:15" s="4" customFormat="1" ht="14.25" x14ac:dyDescent="0.2">
      <c r="A3" s="30"/>
      <c r="B3" s="30"/>
      <c r="C3" s="30"/>
      <c r="D3" s="45" t="s">
        <v>16</v>
      </c>
      <c r="E3" s="46"/>
      <c r="F3" s="30"/>
      <c r="G3" s="30"/>
      <c r="H3" s="30"/>
      <c r="I3" s="1"/>
    </row>
    <row r="4" spans="1:15" s="4" customFormat="1" ht="14.25" hidden="1" x14ac:dyDescent="0.2">
      <c r="A4" s="30"/>
      <c r="B4" s="30"/>
      <c r="C4" s="30"/>
      <c r="D4" s="30"/>
      <c r="E4" s="30"/>
      <c r="F4" s="30"/>
      <c r="G4" s="30"/>
      <c r="H4" s="30"/>
      <c r="I4" s="1"/>
    </row>
    <row r="5" spans="1:15" s="4" customFormat="1" ht="14.25" x14ac:dyDescent="0.2">
      <c r="A5" s="45" t="s">
        <v>0</v>
      </c>
      <c r="B5" s="45"/>
      <c r="C5" s="45"/>
      <c r="D5" s="45"/>
      <c r="E5" s="45"/>
      <c r="F5" s="45"/>
      <c r="G5" s="45"/>
      <c r="H5" s="45"/>
      <c r="I5" s="1"/>
    </row>
    <row r="6" spans="1:15" s="4" customFormat="1" ht="14.25" hidden="1" x14ac:dyDescent="0.2">
      <c r="A6" s="30"/>
      <c r="B6" s="30"/>
      <c r="C6" s="30"/>
      <c r="D6" s="30"/>
      <c r="E6" s="30"/>
      <c r="F6" s="30"/>
      <c r="G6" s="30"/>
      <c r="H6" s="30"/>
      <c r="I6" s="1"/>
    </row>
    <row r="7" spans="1:15" s="4" customFormat="1" ht="14.25" x14ac:dyDescent="0.2">
      <c r="A7" s="49" t="s">
        <v>17</v>
      </c>
      <c r="B7" s="49"/>
      <c r="C7" s="49"/>
      <c r="D7" s="49"/>
      <c r="E7" s="49"/>
      <c r="F7" s="49"/>
      <c r="G7" s="49"/>
      <c r="H7" s="49"/>
      <c r="I7" s="1"/>
    </row>
    <row r="8" spans="1:15" s="4" customFormat="1" ht="14.25" x14ac:dyDescent="0.2">
      <c r="A8" s="45" t="s">
        <v>15</v>
      </c>
      <c r="B8" s="45"/>
      <c r="C8" s="45"/>
      <c r="D8" s="45"/>
      <c r="E8" s="45"/>
      <c r="F8" s="45"/>
      <c r="G8" s="45"/>
      <c r="H8" s="45"/>
      <c r="I8" s="1"/>
    </row>
    <row r="9" spans="1:15" s="4" customFormat="1" ht="15" hidden="1" x14ac:dyDescent="0.25">
      <c r="A9" s="5"/>
      <c r="B9" s="5"/>
      <c r="C9" s="5"/>
      <c r="D9" s="5"/>
      <c r="E9" s="5"/>
      <c r="F9" s="5"/>
      <c r="G9" s="5"/>
      <c r="H9" s="5"/>
      <c r="I9" s="1"/>
    </row>
    <row r="10" spans="1:15" ht="18.75" hidden="1" customHeight="1" x14ac:dyDescent="0.25">
      <c r="A10" s="6"/>
      <c r="B10" s="6"/>
      <c r="C10" s="6"/>
      <c r="D10" s="6"/>
      <c r="E10" s="6">
        <f>SUM(E12)</f>
        <v>0</v>
      </c>
      <c r="F10" s="6"/>
      <c r="G10" s="6"/>
      <c r="H10" s="7" t="s">
        <v>1</v>
      </c>
      <c r="I10" s="6"/>
    </row>
    <row r="11" spans="1:15" ht="18.75" customHeight="1" x14ac:dyDescent="0.25">
      <c r="A11" s="6"/>
      <c r="B11" s="9" t="s">
        <v>2</v>
      </c>
      <c r="C11" s="6"/>
      <c r="D11" s="6"/>
      <c r="E11" s="6"/>
      <c r="F11" s="6"/>
      <c r="G11" s="6"/>
      <c r="H11" s="7"/>
      <c r="I11" s="6" t="s">
        <v>3</v>
      </c>
    </row>
    <row r="12" spans="1:15" ht="16.5" customHeight="1" x14ac:dyDescent="0.2">
      <c r="A12" s="50" t="s">
        <v>4</v>
      </c>
      <c r="B12" s="50"/>
      <c r="C12" s="50"/>
      <c r="D12" s="50"/>
      <c r="E12" s="51" t="s">
        <v>5</v>
      </c>
      <c r="F12" s="51"/>
      <c r="G12" s="51"/>
      <c r="H12" s="51"/>
      <c r="I12" s="47" t="s">
        <v>6</v>
      </c>
    </row>
    <row r="13" spans="1:15" ht="31.5" customHeight="1" x14ac:dyDescent="0.2">
      <c r="A13" s="35" t="s">
        <v>7</v>
      </c>
      <c r="B13" s="19" t="s">
        <v>8</v>
      </c>
      <c r="C13" s="48" t="s">
        <v>18</v>
      </c>
      <c r="D13" s="48" t="s">
        <v>9</v>
      </c>
      <c r="E13" s="35" t="s">
        <v>7</v>
      </c>
      <c r="F13" s="34" t="s">
        <v>8</v>
      </c>
      <c r="G13" s="48" t="s">
        <v>18</v>
      </c>
      <c r="H13" s="48" t="s">
        <v>9</v>
      </c>
      <c r="I13" s="47"/>
      <c r="O13" s="10" t="s">
        <v>10</v>
      </c>
    </row>
    <row r="14" spans="1:15" ht="57" customHeight="1" x14ac:dyDescent="0.2">
      <c r="A14" s="34" t="s">
        <v>11</v>
      </c>
      <c r="B14" s="20" t="s">
        <v>12</v>
      </c>
      <c r="C14" s="48"/>
      <c r="D14" s="48"/>
      <c r="E14" s="34" t="s">
        <v>11</v>
      </c>
      <c r="F14" s="20" t="s">
        <v>12</v>
      </c>
      <c r="G14" s="48"/>
      <c r="H14" s="48"/>
      <c r="I14" s="47"/>
      <c r="J14" s="26"/>
      <c r="K14" s="11"/>
    </row>
    <row r="15" spans="1:15" s="24" customFormat="1" ht="57" customHeight="1" x14ac:dyDescent="0.2">
      <c r="A15" s="32" t="s">
        <v>20</v>
      </c>
      <c r="B15" s="33" t="s">
        <v>19</v>
      </c>
      <c r="C15" s="29"/>
      <c r="D15" s="28">
        <v>20000000</v>
      </c>
      <c r="E15" s="32" t="s">
        <v>20</v>
      </c>
      <c r="F15" s="33" t="s">
        <v>19</v>
      </c>
      <c r="G15" s="29"/>
      <c r="H15" s="21">
        <f>H16+H17</f>
        <v>19302915</v>
      </c>
      <c r="I15" s="21">
        <f t="shared" ref="I15" si="0">D15+H15</f>
        <v>39302915</v>
      </c>
      <c r="J15" s="26"/>
      <c r="K15" s="11"/>
    </row>
    <row r="16" spans="1:15" s="24" customFormat="1" ht="409.5" customHeight="1" x14ac:dyDescent="0.2">
      <c r="A16" s="38"/>
      <c r="B16" s="23"/>
      <c r="C16" s="39"/>
      <c r="D16" s="42"/>
      <c r="E16" s="38" t="s">
        <v>23</v>
      </c>
      <c r="F16" s="44" t="s">
        <v>22</v>
      </c>
      <c r="G16" s="44" t="s">
        <v>22</v>
      </c>
      <c r="H16" s="27">
        <v>12465690</v>
      </c>
      <c r="I16" s="21">
        <f>H16+D16</f>
        <v>12465690</v>
      </c>
      <c r="J16" s="26"/>
      <c r="K16" s="11"/>
    </row>
    <row r="17" spans="1:11" s="24" customFormat="1" ht="404.25" customHeight="1" x14ac:dyDescent="0.2">
      <c r="A17" s="41"/>
      <c r="B17" s="40"/>
      <c r="C17" s="39"/>
      <c r="D17" s="27"/>
      <c r="E17" s="41" t="s">
        <v>24</v>
      </c>
      <c r="F17" s="44" t="s">
        <v>26</v>
      </c>
      <c r="G17" s="44" t="s">
        <v>26</v>
      </c>
      <c r="H17" s="27">
        <v>6837225</v>
      </c>
      <c r="I17" s="21">
        <f>D17+H17</f>
        <v>6837225</v>
      </c>
      <c r="J17" s="26"/>
      <c r="K17" s="11"/>
    </row>
    <row r="18" spans="1:11" s="24" customFormat="1" ht="267.75" customHeight="1" x14ac:dyDescent="0.2">
      <c r="A18" s="36"/>
      <c r="B18" s="39"/>
      <c r="C18" s="25"/>
      <c r="D18" s="37"/>
      <c r="E18" s="43" t="s">
        <v>25</v>
      </c>
      <c r="F18" s="44" t="s">
        <v>21</v>
      </c>
      <c r="G18" s="44" t="s">
        <v>21</v>
      </c>
      <c r="H18" s="27">
        <v>13850500</v>
      </c>
      <c r="I18" s="21">
        <f>D18+H18</f>
        <v>13850500</v>
      </c>
      <c r="J18" s="26"/>
      <c r="K18" s="11"/>
    </row>
    <row r="19" spans="1:11" ht="54.75" customHeight="1" x14ac:dyDescent="0.2">
      <c r="A19" s="22"/>
      <c r="B19" s="13" t="s">
        <v>13</v>
      </c>
      <c r="C19" s="12"/>
      <c r="D19" s="14">
        <v>960546866</v>
      </c>
      <c r="E19" s="23"/>
      <c r="F19" s="25"/>
      <c r="G19" s="12"/>
      <c r="H19" s="14">
        <f>H18+H16+H17</f>
        <v>33153415</v>
      </c>
      <c r="I19" s="21">
        <f>D19+H19</f>
        <v>993700281</v>
      </c>
      <c r="J19" s="24"/>
    </row>
    <row r="20" spans="1:11" ht="92.25" customHeight="1" x14ac:dyDescent="0.25">
      <c r="A20" s="6"/>
      <c r="B20" s="6"/>
      <c r="C20" s="16"/>
      <c r="D20" s="6"/>
      <c r="E20" s="6"/>
      <c r="F20" s="15"/>
      <c r="G20" s="6"/>
      <c r="H20" s="6" t="s">
        <v>10</v>
      </c>
      <c r="I20" s="6"/>
      <c r="J20" s="24"/>
    </row>
    <row r="21" spans="1:11" ht="71.25" customHeight="1" x14ac:dyDescent="0.25">
      <c r="C21" s="17"/>
      <c r="D21" s="15"/>
      <c r="E21" s="15"/>
      <c r="F21" s="6"/>
      <c r="I21" s="24"/>
      <c r="J21" s="24"/>
    </row>
    <row r="22" spans="1:11" ht="81.75" hidden="1" customHeight="1" x14ac:dyDescent="0.25">
      <c r="C22" s="17"/>
      <c r="I22" s="24"/>
      <c r="J22" s="24"/>
    </row>
    <row r="23" spans="1:11" ht="75.75" hidden="1" customHeight="1" x14ac:dyDescent="0.25">
      <c r="C23" s="17"/>
      <c r="I23" s="24"/>
      <c r="J23" s="24"/>
    </row>
    <row r="24" spans="1:11" ht="100.5" hidden="1" customHeight="1" x14ac:dyDescent="0.25">
      <c r="C24" s="17"/>
      <c r="D24" s="18"/>
      <c r="I24" s="24"/>
      <c r="J24" s="24"/>
    </row>
    <row r="25" spans="1:11" ht="48.75" hidden="1" customHeight="1" x14ac:dyDescent="0.25">
      <c r="C25" s="17"/>
      <c r="I25" s="24"/>
      <c r="J25" s="24"/>
    </row>
    <row r="26" spans="1:11" ht="48.75" hidden="1" customHeight="1" x14ac:dyDescent="0.2">
      <c r="I26" s="24"/>
      <c r="J26" s="24"/>
    </row>
    <row r="27" spans="1:11" ht="48.75" hidden="1" customHeight="1" x14ac:dyDescent="0.2">
      <c r="J27" s="24"/>
    </row>
    <row r="28" spans="1:11" ht="48.75" hidden="1" customHeight="1" x14ac:dyDescent="0.2">
      <c r="J28" s="24"/>
    </row>
    <row r="29" spans="1:11" ht="48.75" hidden="1" customHeight="1" x14ac:dyDescent="0.2">
      <c r="J29" s="24"/>
    </row>
    <row r="30" spans="1:11" ht="48.75" hidden="1" customHeight="1" x14ac:dyDescent="0.2">
      <c r="J30" s="24"/>
    </row>
    <row r="31" spans="1:11" ht="120" customHeight="1" x14ac:dyDescent="0.2">
      <c r="J31" s="24"/>
    </row>
    <row r="32" spans="1:11" ht="82.5" customHeight="1" x14ac:dyDescent="0.2"/>
    <row r="33" spans="10:10" ht="57" customHeight="1" x14ac:dyDescent="0.2">
      <c r="J33" s="6"/>
    </row>
    <row r="34" spans="10:10" ht="112.5" customHeight="1" x14ac:dyDescent="0.2">
      <c r="J34" s="6"/>
    </row>
    <row r="35" spans="10:10" ht="165" customHeight="1" x14ac:dyDescent="0.2">
      <c r="J35" s="6"/>
    </row>
    <row r="36" spans="10:10" ht="95.25" customHeight="1" x14ac:dyDescent="0.2">
      <c r="J36" s="6"/>
    </row>
    <row r="37" spans="10:10" ht="38.25" customHeight="1" x14ac:dyDescent="0.2">
      <c r="J37" s="6"/>
    </row>
    <row r="38" spans="10:10" ht="14.25" x14ac:dyDescent="0.2">
      <c r="J38" s="6"/>
    </row>
    <row r="39" spans="10:10" ht="15.75" customHeight="1" x14ac:dyDescent="0.2">
      <c r="J39" s="6"/>
    </row>
    <row r="41" spans="10:10" ht="12.75" customHeight="1" x14ac:dyDescent="0.2"/>
    <row r="42" spans="10:10" ht="12.75" customHeight="1" x14ac:dyDescent="0.2"/>
    <row r="43" spans="10:10" ht="12.75" customHeight="1" x14ac:dyDescent="0.2"/>
    <row r="44" spans="10:10" ht="12.75" customHeight="1" x14ac:dyDescent="0.2"/>
  </sheetData>
  <mergeCells count="11">
    <mergeCell ref="D3:E3"/>
    <mergeCell ref="I12:I14"/>
    <mergeCell ref="C13:C14"/>
    <mergeCell ref="D13:D14"/>
    <mergeCell ref="G13:G14"/>
    <mergeCell ref="H13:H14"/>
    <mergeCell ref="A5:H5"/>
    <mergeCell ref="A7:H7"/>
    <mergeCell ref="A8:H8"/>
    <mergeCell ref="A12:D12"/>
    <mergeCell ref="E12:H12"/>
  </mergeCells>
  <pageMargins left="0.19685039370078741" right="0.19685039370078741" top="0.59055118110236227" bottom="1.3779527559055118" header="0.31496062992125984" footer="0.31496062992125984"/>
  <pageSetup paperSize="9" scale="64" orientation="landscape" r:id="rId1"/>
  <headerFooter differentFirst="1" alignWithMargins="0">
    <oddHeader>&amp;C&amp;P</oddHeader>
  </headerFooter>
  <rowBreaks count="1" manualBreakCount="1">
    <brk id="1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дод-5</vt:lpstr>
      <vt:lpstr>'дод-5'!Область_печати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2024-07-15T07:54:53Z</cp:lastPrinted>
  <dcterms:created xsi:type="dcterms:W3CDTF">2021-02-12T11:43:33Z</dcterms:created>
  <dcterms:modified xsi:type="dcterms:W3CDTF">2024-07-15T09:14:21Z</dcterms:modified>
</cp:coreProperties>
</file>