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И\01\"/>
    </mc:Choice>
  </mc:AlternateContent>
  <bookViews>
    <workbookView xWindow="0" yWindow="0" windowWidth="28800" windowHeight="11685"/>
  </bookViews>
  <sheets>
    <sheet name="дод-5" sheetId="1" r:id="rId1"/>
  </sheets>
  <definedNames>
    <definedName name="_xlnm.Print_Area" localSheetId="0">'дод-5'!$A$1:$I$22</definedName>
  </definedNames>
  <calcPr calcId="162913"/>
</workbook>
</file>

<file path=xl/calcChain.xml><?xml version="1.0" encoding="utf-8"?>
<calcChain xmlns="http://schemas.openxmlformats.org/spreadsheetml/2006/main">
  <c r="I19" i="1" l="1"/>
  <c r="H19" i="1"/>
  <c r="H22" i="1"/>
  <c r="I21" i="1"/>
  <c r="I20" i="1" l="1"/>
  <c r="H15" i="1" l="1"/>
  <c r="H17" i="1" l="1"/>
  <c r="I16" i="1" l="1"/>
  <c r="I22" i="1" l="1"/>
  <c r="I15" i="1" l="1"/>
  <c r="I18" i="1"/>
  <c r="I17" i="1"/>
  <c r="E10" i="1" l="1"/>
</calcChain>
</file>

<file path=xl/sharedStrings.xml><?xml version="1.0" encoding="utf-8"?>
<sst xmlns="http://schemas.openxmlformats.org/spreadsheetml/2006/main" count="54" uniqueCount="36">
  <si>
    <t>тис.грн.</t>
  </si>
  <si>
    <t>код бюджету 19549000000</t>
  </si>
  <si>
    <t>грн.</t>
  </si>
  <si>
    <t xml:space="preserve">Затверджено </t>
  </si>
  <si>
    <t xml:space="preserve">Внесені зміни </t>
  </si>
  <si>
    <t>Всього</t>
  </si>
  <si>
    <t>КВК</t>
  </si>
  <si>
    <t>Назва головного розпорядника коштів</t>
  </si>
  <si>
    <t>Назва об"єкту відповідно до проектно-кошторисної документації</t>
  </si>
  <si>
    <t>Загальний обсяг фінансування будівництва (інших капітальних видатків)</t>
  </si>
  <si>
    <t xml:space="preserve"> </t>
  </si>
  <si>
    <t>КТКВ</t>
  </si>
  <si>
    <t>Назва  коду тимчасової класифікації видатків та кредитування місцевого бюджету</t>
  </si>
  <si>
    <t>ВСЬОГО</t>
  </si>
  <si>
    <t>реставрації , капітальний ремонт об"єктів виробничої, комунікаційної та соціальної інфраструктури за об"єктами Тернопільської міської територіальної громади</t>
  </si>
  <si>
    <t>Затверджено</t>
  </si>
  <si>
    <t xml:space="preserve">Інформація </t>
  </si>
  <si>
    <t xml:space="preserve">розподілу коштів бюджету розвитку на здійснення заходів із будівництва,  реконструкції </t>
  </si>
  <si>
    <t>у 2025 році</t>
  </si>
  <si>
    <t>0110000</t>
  </si>
  <si>
    <t xml:space="preserve">Міська рада </t>
  </si>
  <si>
    <t>0610000</t>
  </si>
  <si>
    <t>Управління освіти і науки</t>
  </si>
  <si>
    <t>0117670</t>
  </si>
  <si>
    <t>Внески до статутного капіталу суб'єктів господарювання</t>
  </si>
  <si>
    <t>КНП  "Місто іновацій" на забезпечення статутної діяльності в обмін на корпоративні права</t>
  </si>
  <si>
    <t>Закладам загальної середньої освіти на капітальні видатки для улаштування систем протипожежного захисту згідно рішення виконавчого комітету</t>
  </si>
  <si>
    <t>0611232</t>
  </si>
  <si>
    <t>Виконання заходів щодо забезпечення реалізації публічного інвестиційного проекту на облаштування безпечних умов у закладах, що надають загальну середню освіту (протипожежний захист), зокрема військових (військово-морських, військово-спортивних) ліцеях, ліцеях із посиленою військово-фізичною підготовкою, за рахунок субвенції з державного бюджету місцевим бюджетам</t>
  </si>
  <si>
    <t>Управління  житлово-комунального господарства, благоустрою  та екології</t>
  </si>
  <si>
    <t>Організація благоустрою населених пунктів</t>
  </si>
  <si>
    <t xml:space="preserve">Капітальний ремонт шляхо-мостового господарства згідно
затвердженого титульного списку, погодженого з
постійною депутатською комісією з питань житлово-комунального господарства, екології, надзвичайних
ситуацій, енергозбереження та енергоефективності
</t>
  </si>
  <si>
    <t>1216030</t>
  </si>
  <si>
    <t>Капітальний ремонт об'єктів благоустрою</t>
  </si>
  <si>
    <t>1210000</t>
  </si>
  <si>
    <t xml:space="preserve"> рішенням виконавчого комітету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</si>
</sst>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_-* #,##0.00\ &quot;грн.&quot;_-;\-* #,##0.00\ &quot;грн.&quot;_-;_-* &quot;-&quot;??\ &quot;грн.&quot;_-;_-@_-"/>
    <numFmt numFmtId="166" formatCode="_-* #,##0.0\ _₽_-;\-* #,##0.0\ _₽_-;_-* &quot;-&quot;?\ _₽_-;_-@_-"/>
    <numFmt numFmtId="167" formatCode="#,##0\ _₴"/>
  </numFmts>
  <fonts count="32" x14ac:knownFonts="1">
    <font>
      <sz val="10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Arial Cyr"/>
      <charset val="204"/>
    </font>
    <font>
      <sz val="11"/>
      <name val="Times New Roman"/>
      <family val="1"/>
      <charset val="204"/>
    </font>
    <font>
      <sz val="10"/>
      <name val="Courier New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color theme="10"/>
      <name val="Times New Roman"/>
      <family val="2"/>
      <charset val="204"/>
    </font>
    <font>
      <sz val="10"/>
      <name val="Courier New"/>
      <family val="3"/>
      <charset val="204"/>
    </font>
    <font>
      <sz val="10"/>
      <color indexed="8"/>
      <name val="Arial"/>
      <family val="2"/>
      <charset val="204"/>
    </font>
    <font>
      <sz val="12"/>
      <color theme="1"/>
      <name val="Times New Roman"/>
      <family val="2"/>
      <charset val="204"/>
    </font>
    <font>
      <sz val="10"/>
      <name val="Helv"/>
      <charset val="204"/>
    </font>
    <font>
      <sz val="12"/>
      <color indexed="8"/>
      <name val="Times New Roman"/>
      <family val="2"/>
      <charset val="204"/>
    </font>
    <font>
      <u/>
      <sz val="10"/>
      <color indexed="12"/>
      <name val="Arial Cyr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sz val="10"/>
      <name val="Times New Roman Cyr"/>
      <family val="1"/>
      <charset val="204"/>
    </font>
    <font>
      <sz val="9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0">
    <xf numFmtId="0" fontId="0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8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10" fillId="0" borderId="0" applyNumberForma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>
      <alignment vertical="top"/>
    </xf>
    <xf numFmtId="0" fontId="7" fillId="0" borderId="0"/>
    <xf numFmtId="0" fontId="13" fillId="0" borderId="0"/>
    <xf numFmtId="0" fontId="13" fillId="0" borderId="0"/>
    <xf numFmtId="0" fontId="14" fillId="0" borderId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  <xf numFmtId="165" fontId="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1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2" borderId="0" applyNumberFormat="0" applyBorder="0" applyAlignment="0" applyProtection="0"/>
    <xf numFmtId="0" fontId="21" fillId="14" borderId="0" applyNumberFormat="0" applyBorder="0" applyAlignment="0" applyProtection="0"/>
    <xf numFmtId="0" fontId="21" fillId="9" borderId="0" applyNumberFormat="0" applyBorder="0" applyAlignment="0" applyProtection="0"/>
    <xf numFmtId="0" fontId="21" fillId="11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8" borderId="0" applyNumberFormat="0" applyBorder="0" applyAlignment="0" applyProtection="0"/>
    <xf numFmtId="0" fontId="18" fillId="22" borderId="3" applyNumberFormat="0" applyAlignment="0" applyProtection="0"/>
    <xf numFmtId="0" fontId="23" fillId="22" borderId="2" applyNumberFormat="0" applyAlignment="0" applyProtection="0"/>
    <xf numFmtId="0" fontId="20" fillId="0" borderId="4" applyNumberFormat="0" applyFill="0" applyAlignment="0" applyProtection="0"/>
    <xf numFmtId="0" fontId="24" fillId="13" borderId="0" applyNumberFormat="0" applyBorder="0" applyAlignment="0" applyProtection="0"/>
    <xf numFmtId="0" fontId="17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22" fillId="10" borderId="5" applyNumberFormat="0" applyFont="0" applyAlignment="0" applyProtection="0"/>
    <xf numFmtId="0" fontId="3" fillId="0" borderId="0"/>
    <xf numFmtId="0" fontId="2" fillId="0" borderId="0"/>
    <xf numFmtId="0" fontId="1" fillId="0" borderId="0"/>
  </cellStyleXfs>
  <cellXfs count="57">
    <xf numFmtId="0" fontId="0" fillId="0" borderId="0" xfId="0"/>
    <xf numFmtId="0" fontId="4" fillId="0" borderId="0" xfId="1"/>
    <xf numFmtId="0" fontId="5" fillId="0" borderId="0" xfId="2" applyFont="1"/>
    <xf numFmtId="0" fontId="4" fillId="0" borderId="0" xfId="2"/>
    <xf numFmtId="0" fontId="6" fillId="0" borderId="0" xfId="2" applyFont="1"/>
    <xf numFmtId="0" fontId="4" fillId="0" borderId="0" xfId="2" applyFont="1"/>
    <xf numFmtId="164" fontId="4" fillId="0" borderId="0" xfId="2" applyNumberFormat="1"/>
    <xf numFmtId="0" fontId="9" fillId="0" borderId="0" xfId="2" applyFont="1"/>
    <xf numFmtId="0" fontId="6" fillId="0" borderId="0" xfId="2" applyFont="1" applyBorder="1" applyAlignment="1"/>
    <xf numFmtId="0" fontId="9" fillId="0" borderId="0" xfId="2" applyFont="1" applyBorder="1" applyAlignment="1"/>
    <xf numFmtId="0" fontId="4" fillId="0" borderId="0" xfId="2"/>
    <xf numFmtId="166" fontId="4" fillId="0" borderId="0" xfId="2" applyNumberFormat="1"/>
    <xf numFmtId="4" fontId="4" fillId="0" borderId="0" xfId="2" applyNumberFormat="1"/>
    <xf numFmtId="0" fontId="8" fillId="0" borderId="0" xfId="2" applyFont="1"/>
    <xf numFmtId="0" fontId="8" fillId="0" borderId="0" xfId="2" applyFont="1" applyBorder="1"/>
    <xf numFmtId="0" fontId="6" fillId="0" borderId="0" xfId="1" applyFont="1"/>
    <xf numFmtId="0" fontId="8" fillId="0" borderId="0" xfId="1" applyFont="1"/>
    <xf numFmtId="0" fontId="6" fillId="0" borderId="0" xfId="1" applyFont="1" applyAlignment="1">
      <alignment horizontal="right"/>
    </xf>
    <xf numFmtId="0" fontId="26" fillId="0" borderId="0" xfId="1" applyFont="1" applyAlignment="1">
      <alignment horizontal="center"/>
    </xf>
    <xf numFmtId="0" fontId="26" fillId="0" borderId="0" xfId="2" applyFont="1"/>
    <xf numFmtId="0" fontId="25" fillId="0" borderId="1" xfId="1" applyFont="1" applyBorder="1" applyAlignment="1">
      <alignment vertical="top" wrapText="1" shrinkToFit="1"/>
    </xf>
    <xf numFmtId="0" fontId="25" fillId="0" borderId="1" xfId="1" applyFont="1" applyBorder="1" applyAlignment="1">
      <alignment horizontal="center" vertical="center" wrapText="1" shrinkToFit="1"/>
    </xf>
    <xf numFmtId="49" fontId="25" fillId="0" borderId="1" xfId="1" applyNumberFormat="1" applyFont="1" applyBorder="1" applyAlignment="1">
      <alignment horizontal="center" vertical="center" wrapText="1" shrinkToFit="1"/>
    </xf>
    <xf numFmtId="4" fontId="25" fillId="0" borderId="1" xfId="1" applyNumberFormat="1" applyFont="1" applyBorder="1" applyAlignment="1">
      <alignment horizontal="center" vertical="center" wrapText="1" shrinkToFit="1"/>
    </xf>
    <xf numFmtId="4" fontId="25" fillId="0" borderId="1" xfId="2" applyNumberFormat="1" applyFont="1" applyBorder="1" applyAlignment="1">
      <alignment horizontal="center" vertical="center"/>
    </xf>
    <xf numFmtId="49" fontId="8" fillId="0" borderId="1" xfId="1" applyNumberFormat="1" applyFont="1" applyBorder="1" applyAlignment="1">
      <alignment horizontal="center" vertical="center" wrapText="1" shrinkToFit="1"/>
    </xf>
    <xf numFmtId="0" fontId="8" fillId="0" borderId="1" xfId="2" applyFont="1" applyBorder="1" applyAlignment="1">
      <alignment horizontal="center" vertical="center" wrapText="1"/>
    </xf>
    <xf numFmtId="4" fontId="8" fillId="0" borderId="1" xfId="1" applyNumberFormat="1" applyFont="1" applyBorder="1" applyAlignment="1">
      <alignment horizontal="center" vertical="center" wrapText="1" shrinkToFit="1"/>
    </xf>
    <xf numFmtId="0" fontId="25" fillId="23" borderId="1" xfId="0" applyFont="1" applyFill="1" applyBorder="1" applyAlignment="1">
      <alignment horizontal="center" vertical="center" wrapText="1"/>
    </xf>
    <xf numFmtId="49" fontId="8" fillId="23" borderId="1" xfId="0" applyNumberFormat="1" applyFont="1" applyFill="1" applyBorder="1" applyAlignment="1">
      <alignment horizontal="center" vertical="center" wrapText="1"/>
    </xf>
    <xf numFmtId="0" fontId="8" fillId="23" borderId="1" xfId="0" applyFont="1" applyFill="1" applyBorder="1" applyAlignment="1">
      <alignment horizontal="center" vertical="center" wrapText="1"/>
    </xf>
    <xf numFmtId="167" fontId="8" fillId="23" borderId="1" xfId="2" applyNumberFormat="1" applyFont="1" applyFill="1" applyBorder="1" applyAlignment="1">
      <alignment horizontal="center" vertical="center" wrapText="1"/>
    </xf>
    <xf numFmtId="4" fontId="27" fillId="0" borderId="1" xfId="2" applyNumberFormat="1" applyFont="1" applyBorder="1" applyAlignment="1">
      <alignment horizontal="center" vertical="center"/>
    </xf>
    <xf numFmtId="4" fontId="25" fillId="0" borderId="1" xfId="7" applyNumberFormat="1" applyFont="1" applyBorder="1" applyAlignment="1">
      <alignment horizontal="center" vertical="center" wrapText="1"/>
    </xf>
    <xf numFmtId="49" fontId="28" fillId="0" borderId="1" xfId="1" applyNumberFormat="1" applyFont="1" applyBorder="1" applyAlignment="1">
      <alignment horizontal="center" vertical="center" wrapText="1" shrinkToFit="1"/>
    </xf>
    <xf numFmtId="0" fontId="28" fillId="0" borderId="1" xfId="0" applyFont="1" applyBorder="1" applyAlignment="1">
      <alignment horizontal="center" vertical="center" wrapText="1"/>
    </xf>
    <xf numFmtId="0" fontId="28" fillId="0" borderId="1" xfId="2" applyFont="1" applyBorder="1" applyAlignment="1">
      <alignment horizontal="center" vertical="center" wrapText="1"/>
    </xf>
    <xf numFmtId="4" fontId="28" fillId="0" borderId="1" xfId="1" applyNumberFormat="1" applyFont="1" applyBorder="1" applyAlignment="1">
      <alignment horizontal="center" vertical="center" wrapText="1" shrinkToFit="1"/>
    </xf>
    <xf numFmtId="0" fontId="29" fillId="0" borderId="1" xfId="0" applyFont="1" applyBorder="1" applyAlignment="1">
      <alignment horizontal="center" vertical="center"/>
    </xf>
    <xf numFmtId="0" fontId="28" fillId="0" borderId="1" xfId="7" applyFont="1" applyBorder="1" applyAlignment="1">
      <alignment horizontal="center" vertical="center" wrapText="1"/>
    </xf>
    <xf numFmtId="0" fontId="28" fillId="0" borderId="1" xfId="4" applyFont="1" applyBorder="1" applyAlignment="1">
      <alignment horizontal="center" vertical="center" wrapText="1"/>
    </xf>
    <xf numFmtId="0" fontId="30" fillId="0" borderId="1" xfId="4" applyFont="1" applyFill="1" applyBorder="1" applyAlignment="1" applyProtection="1">
      <alignment horizontal="center" vertical="center" wrapText="1" shrinkToFit="1"/>
      <protection locked="0"/>
    </xf>
    <xf numFmtId="0" fontId="25" fillId="0" borderId="1" xfId="9" applyFont="1" applyBorder="1" applyAlignment="1" applyProtection="1">
      <alignment horizontal="center" vertical="center" wrapText="1" shrinkToFit="1"/>
      <protection locked="0"/>
    </xf>
    <xf numFmtId="49" fontId="25" fillId="23" borderId="1" xfId="0" applyNumberFormat="1" applyFont="1" applyFill="1" applyBorder="1" applyAlignment="1">
      <alignment horizontal="center" vertical="center" wrapText="1"/>
    </xf>
    <xf numFmtId="0" fontId="25" fillId="0" borderId="1" xfId="1" applyFont="1" applyBorder="1" applyAlignment="1">
      <alignment horizontal="center" vertical="top" wrapText="1" shrinkToFit="1"/>
    </xf>
    <xf numFmtId="0" fontId="25" fillId="0" borderId="1" xfId="1" applyFont="1" applyBorder="1" applyAlignment="1">
      <alignment horizontal="center" vertical="top"/>
    </xf>
    <xf numFmtId="0" fontId="25" fillId="0" borderId="1" xfId="4" applyFont="1" applyBorder="1" applyAlignment="1" applyProtection="1">
      <alignment horizontal="center" vertical="center" wrapText="1" shrinkToFit="1"/>
      <protection locked="0"/>
    </xf>
    <xf numFmtId="0" fontId="31" fillId="0" borderId="1" xfId="2" applyFont="1" applyBorder="1" applyAlignment="1">
      <alignment horizontal="center" vertical="center" wrapText="1"/>
    </xf>
    <xf numFmtId="4" fontId="27" fillId="0" borderId="1" xfId="1" applyNumberFormat="1" applyFont="1" applyBorder="1" applyAlignment="1">
      <alignment horizontal="center" vertical="center" wrapText="1" shrinkToFit="1"/>
    </xf>
    <xf numFmtId="0" fontId="8" fillId="0" borderId="1" xfId="4" applyFont="1" applyBorder="1" applyAlignment="1">
      <alignment horizontal="center" vertical="center" wrapText="1"/>
    </xf>
    <xf numFmtId="49" fontId="27" fillId="0" borderId="1" xfId="2" applyNumberFormat="1" applyFont="1" applyBorder="1" applyAlignment="1">
      <alignment horizontal="center" vertical="center" wrapText="1"/>
    </xf>
    <xf numFmtId="0" fontId="25" fillId="0" borderId="0" xfId="1" applyFont="1" applyAlignment="1">
      <alignment horizontal="center"/>
    </xf>
    <xf numFmtId="0" fontId="25" fillId="0" borderId="1" xfId="2" applyFont="1" applyBorder="1" applyAlignment="1">
      <alignment horizontal="center" vertical="center"/>
    </xf>
    <xf numFmtId="0" fontId="25" fillId="0" borderId="1" xfId="1" applyFont="1" applyBorder="1" applyAlignment="1">
      <alignment horizontal="center" vertical="top" wrapText="1" shrinkToFit="1"/>
    </xf>
    <xf numFmtId="0" fontId="26" fillId="0" borderId="0" xfId="1" applyFont="1" applyAlignment="1">
      <alignment horizontal="center"/>
    </xf>
    <xf numFmtId="0" fontId="25" fillId="0" borderId="1" xfId="3" applyFont="1" applyBorder="1" applyAlignment="1">
      <alignment horizontal="center" vertical="top" wrapText="1" shrinkToFit="1"/>
    </xf>
    <xf numFmtId="0" fontId="25" fillId="0" borderId="1" xfId="1" applyFont="1" applyBorder="1" applyAlignment="1">
      <alignment horizontal="center" vertical="top"/>
    </xf>
  </cellXfs>
  <cellStyles count="90">
    <cellStyle name="20% - Акцент1" xfId="56"/>
    <cellStyle name="20% - Акцент2" xfId="57"/>
    <cellStyle name="20% - Акцент3" xfId="58"/>
    <cellStyle name="20% - Акцент4" xfId="59"/>
    <cellStyle name="20% - Акцент5" xfId="60"/>
    <cellStyle name="20% - Акцент6" xfId="61"/>
    <cellStyle name="40% - Акцент1" xfId="62"/>
    <cellStyle name="40% - Акцент2" xfId="63"/>
    <cellStyle name="40% - Акцент3" xfId="64"/>
    <cellStyle name="40% - Акцент4" xfId="65"/>
    <cellStyle name="40% - Акцент5" xfId="66"/>
    <cellStyle name="40% - Акцент6" xfId="67"/>
    <cellStyle name="60% - Акцент1" xfId="68"/>
    <cellStyle name="60% - Акцент2" xfId="69"/>
    <cellStyle name="60% - Акцент3" xfId="70"/>
    <cellStyle name="60% - Акцент4" xfId="71"/>
    <cellStyle name="60% - Акцент5" xfId="72"/>
    <cellStyle name="60% - Акцент6" xfId="73"/>
    <cellStyle name="Normal_meresha_07" xfId="10"/>
    <cellStyle name="Акцент1 2" xfId="74"/>
    <cellStyle name="Акцент2 2" xfId="75"/>
    <cellStyle name="Акцент3 2" xfId="76"/>
    <cellStyle name="Акцент4 2" xfId="77"/>
    <cellStyle name="Акцент5 2" xfId="78"/>
    <cellStyle name="Акцент6 2" xfId="79"/>
    <cellStyle name="Вывод 2" xfId="80"/>
    <cellStyle name="Вычисление 2" xfId="81"/>
    <cellStyle name="Гиперссылка 2" xfId="11"/>
    <cellStyle name="Гиперссылка 2 2" xfId="37"/>
    <cellStyle name="Денежный 2" xfId="38"/>
    <cellStyle name="Звичайний 10" xfId="12"/>
    <cellStyle name="Звичайний 11" xfId="13"/>
    <cellStyle name="Звичайний 12" xfId="14"/>
    <cellStyle name="Звичайний 13" xfId="15"/>
    <cellStyle name="Звичайний 14" xfId="16"/>
    <cellStyle name="Звичайний 15" xfId="17"/>
    <cellStyle name="Звичайний 16" xfId="18"/>
    <cellStyle name="Звичайний 17" xfId="19"/>
    <cellStyle name="Звичайний 18" xfId="20"/>
    <cellStyle name="Звичайний 19" xfId="21"/>
    <cellStyle name="Звичайний 2" xfId="22"/>
    <cellStyle name="Звичайний 20" xfId="23"/>
    <cellStyle name="Звичайний 3" xfId="24"/>
    <cellStyle name="Звичайний 4" xfId="25"/>
    <cellStyle name="Звичайний 5" xfId="26"/>
    <cellStyle name="Звичайний 6" xfId="27"/>
    <cellStyle name="Звичайний 7" xfId="28"/>
    <cellStyle name="Звичайний 8" xfId="29"/>
    <cellStyle name="Звичайний 9" xfId="30"/>
    <cellStyle name="Звичайний_Додаток _ 3 зм_ни 4575" xfId="31"/>
    <cellStyle name="Итог 2" xfId="82"/>
    <cellStyle name="Нейтральный 2" xfId="83"/>
    <cellStyle name="Обычный" xfId="0" builtinId="0"/>
    <cellStyle name="Обычный 10" xfId="39"/>
    <cellStyle name="Обычный 11" xfId="40"/>
    <cellStyle name="Обычный 12" xfId="41"/>
    <cellStyle name="Обычный 13" xfId="42"/>
    <cellStyle name="Обычный 14" xfId="43"/>
    <cellStyle name="Обычный 15" xfId="44"/>
    <cellStyle name="Обычный 16" xfId="45"/>
    <cellStyle name="Обычный 17" xfId="36"/>
    <cellStyle name="Обычный 18" xfId="87"/>
    <cellStyle name="Обычный 18 2" xfId="88"/>
    <cellStyle name="Обычный 18 3" xfId="89"/>
    <cellStyle name="Обычный 2" xfId="9"/>
    <cellStyle name="Обычный 2 2" xfId="5"/>
    <cellStyle name="Обычный 25" xfId="32"/>
    <cellStyle name="Обычный 26" xfId="46"/>
    <cellStyle name="Обычный 3" xfId="4"/>
    <cellStyle name="Обычный 3 2" xfId="47"/>
    <cellStyle name="Обычный 32" xfId="48"/>
    <cellStyle name="Обычный 4" xfId="33"/>
    <cellStyle name="Обычный 4 2" xfId="34"/>
    <cellStyle name="Обычный 4 3" xfId="8"/>
    <cellStyle name="Обычный 4 4" xfId="49"/>
    <cellStyle name="Обычный 48" xfId="50"/>
    <cellStyle name="Обычный 5" xfId="6"/>
    <cellStyle name="Обычный 5 2" xfId="51"/>
    <cellStyle name="Обычный 6" xfId="52"/>
    <cellStyle name="Обычный 7" xfId="53"/>
    <cellStyle name="Обычный 8" xfId="54"/>
    <cellStyle name="Обычный 9" xfId="55"/>
    <cellStyle name="Обычный_Додаток №5 2007рік" xfId="2"/>
    <cellStyle name="Обычный_Додаток №5 2007рік 10" xfId="7"/>
    <cellStyle name="Обычный_Перелiк(змiни)" xfId="1"/>
    <cellStyle name="Обычный_Перелiк(змiни) 2" xfId="3"/>
    <cellStyle name="Плохой 2" xfId="84"/>
    <cellStyle name="Пояснение 2" xfId="85"/>
    <cellStyle name="Примечание 2" xfId="86"/>
    <cellStyle name="Стиль 1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tabSelected="1" showWhiteSpace="0" topLeftCell="A18" zoomScaleNormal="100" workbookViewId="0">
      <selection activeCell="K13" sqref="K13"/>
    </sheetView>
  </sheetViews>
  <sheetFormatPr defaultColWidth="9.33203125" defaultRowHeight="12.75" x14ac:dyDescent="0.2"/>
  <cols>
    <col min="1" max="1" width="12" style="13" customWidth="1"/>
    <col min="2" max="2" width="31.33203125" style="13" customWidth="1"/>
    <col min="3" max="3" width="34.1640625" style="13" customWidth="1"/>
    <col min="4" max="4" width="20.1640625" style="13" customWidth="1"/>
    <col min="5" max="5" width="15" style="13" customWidth="1"/>
    <col min="6" max="6" width="33.5" style="13" customWidth="1"/>
    <col min="7" max="7" width="31" style="13" customWidth="1"/>
    <col min="8" max="8" width="20" style="13" customWidth="1"/>
    <col min="9" max="9" width="24.5" style="13" customWidth="1"/>
    <col min="10" max="10" width="14" style="3" bestFit="1" customWidth="1"/>
    <col min="11" max="11" width="9.33203125" style="3"/>
    <col min="12" max="12" width="9.6640625" style="3" customWidth="1"/>
    <col min="13" max="16384" width="9.33203125" style="3"/>
  </cols>
  <sheetData>
    <row r="1" spans="1:15" s="1" customFormat="1" ht="19.5" customHeight="1" x14ac:dyDescent="0.25">
      <c r="A1" s="15"/>
      <c r="B1" s="15"/>
      <c r="C1" s="15"/>
      <c r="D1" s="15"/>
      <c r="E1" s="15"/>
      <c r="F1" s="15"/>
      <c r="G1" s="15"/>
      <c r="H1" s="16"/>
      <c r="I1" s="17" t="s">
        <v>15</v>
      </c>
    </row>
    <row r="2" spans="1:15" s="1" customFormat="1" ht="15" x14ac:dyDescent="0.25">
      <c r="A2" s="15"/>
      <c r="B2" s="15"/>
      <c r="C2" s="15"/>
      <c r="D2" s="15"/>
      <c r="E2" s="15"/>
      <c r="F2" s="15"/>
      <c r="G2" s="15"/>
      <c r="H2" s="16"/>
      <c r="I2" s="17" t="s">
        <v>35</v>
      </c>
    </row>
    <row r="3" spans="1:15" s="1" customFormat="1" ht="15" x14ac:dyDescent="0.25">
      <c r="A3" s="15"/>
      <c r="B3" s="15"/>
      <c r="C3" s="15"/>
      <c r="D3" s="51" t="s">
        <v>16</v>
      </c>
      <c r="E3" s="51"/>
      <c r="F3" s="15"/>
      <c r="G3" s="15"/>
      <c r="H3" s="17"/>
      <c r="I3" s="15"/>
    </row>
    <row r="4" spans="1:15" s="1" customFormat="1" ht="15" hidden="1" x14ac:dyDescent="0.25">
      <c r="A4" s="15"/>
      <c r="B4" s="15"/>
      <c r="C4" s="15"/>
      <c r="D4" s="15"/>
      <c r="E4" s="15"/>
      <c r="F4" s="15"/>
      <c r="G4" s="15"/>
      <c r="H4" s="17"/>
      <c r="I4" s="15"/>
    </row>
    <row r="5" spans="1:15" s="1" customFormat="1" ht="15" x14ac:dyDescent="0.25">
      <c r="A5" s="54" t="s">
        <v>17</v>
      </c>
      <c r="B5" s="54"/>
      <c r="C5" s="54"/>
      <c r="D5" s="54"/>
      <c r="E5" s="54"/>
      <c r="F5" s="54"/>
      <c r="G5" s="54"/>
      <c r="H5" s="54"/>
      <c r="I5" s="15"/>
    </row>
    <row r="6" spans="1:15" s="1" customFormat="1" ht="15" hidden="1" x14ac:dyDescent="0.25">
      <c r="A6" s="18"/>
      <c r="B6" s="18"/>
      <c r="C6" s="18"/>
      <c r="D6" s="18"/>
      <c r="E6" s="18"/>
      <c r="F6" s="18"/>
      <c r="G6" s="18"/>
      <c r="H6" s="18"/>
      <c r="I6" s="15"/>
    </row>
    <row r="7" spans="1:15" s="1" customFormat="1" ht="15" x14ac:dyDescent="0.25">
      <c r="A7" s="54" t="s">
        <v>14</v>
      </c>
      <c r="B7" s="54"/>
      <c r="C7" s="54"/>
      <c r="D7" s="54"/>
      <c r="E7" s="54"/>
      <c r="F7" s="54"/>
      <c r="G7" s="54"/>
      <c r="H7" s="54"/>
      <c r="I7" s="15"/>
    </row>
    <row r="8" spans="1:15" s="1" customFormat="1" ht="15" x14ac:dyDescent="0.25">
      <c r="A8" s="54" t="s">
        <v>18</v>
      </c>
      <c r="B8" s="54"/>
      <c r="C8" s="54"/>
      <c r="D8" s="54"/>
      <c r="E8" s="54"/>
      <c r="F8" s="54"/>
      <c r="G8" s="54"/>
      <c r="H8" s="54"/>
      <c r="I8" s="15"/>
    </row>
    <row r="9" spans="1:15" s="1" customFormat="1" ht="15" hidden="1" x14ac:dyDescent="0.25">
      <c r="A9" s="18"/>
      <c r="B9" s="18"/>
      <c r="C9" s="18"/>
      <c r="D9" s="18"/>
      <c r="E9" s="18"/>
      <c r="F9" s="18"/>
      <c r="G9" s="18"/>
      <c r="H9" s="18"/>
      <c r="I9" s="15"/>
    </row>
    <row r="10" spans="1:15" ht="18.75" hidden="1" customHeight="1" x14ac:dyDescent="0.25">
      <c r="A10" s="4"/>
      <c r="B10" s="4"/>
      <c r="C10" s="4"/>
      <c r="D10" s="4"/>
      <c r="E10" s="4">
        <f>SUM(E12)</f>
        <v>0</v>
      </c>
      <c r="F10" s="4"/>
      <c r="G10" s="4"/>
      <c r="H10" s="19" t="s">
        <v>0</v>
      </c>
      <c r="I10" s="4"/>
    </row>
    <row r="11" spans="1:15" ht="18.75" customHeight="1" x14ac:dyDescent="0.25">
      <c r="A11" s="4"/>
      <c r="B11" s="4" t="s">
        <v>1</v>
      </c>
      <c r="C11" s="4"/>
      <c r="D11" s="4"/>
      <c r="E11" s="4"/>
      <c r="F11" s="4"/>
      <c r="G11" s="4"/>
      <c r="H11" s="19"/>
      <c r="I11" s="4" t="s">
        <v>2</v>
      </c>
    </row>
    <row r="12" spans="1:15" ht="16.5" customHeight="1" x14ac:dyDescent="0.2">
      <c r="A12" s="55" t="s">
        <v>3</v>
      </c>
      <c r="B12" s="55"/>
      <c r="C12" s="55"/>
      <c r="D12" s="55"/>
      <c r="E12" s="56" t="s">
        <v>4</v>
      </c>
      <c r="F12" s="56"/>
      <c r="G12" s="56"/>
      <c r="H12" s="56"/>
      <c r="I12" s="52" t="s">
        <v>5</v>
      </c>
    </row>
    <row r="13" spans="1:15" ht="69.75" customHeight="1" x14ac:dyDescent="0.2">
      <c r="A13" s="45" t="s">
        <v>6</v>
      </c>
      <c r="B13" s="20" t="s">
        <v>7</v>
      </c>
      <c r="C13" s="53" t="s">
        <v>8</v>
      </c>
      <c r="D13" s="53" t="s">
        <v>9</v>
      </c>
      <c r="E13" s="45" t="s">
        <v>6</v>
      </c>
      <c r="F13" s="44" t="s">
        <v>7</v>
      </c>
      <c r="G13" s="53" t="s">
        <v>8</v>
      </c>
      <c r="H13" s="53" t="s">
        <v>9</v>
      </c>
      <c r="I13" s="52"/>
      <c r="O13" s="5" t="s">
        <v>10</v>
      </c>
    </row>
    <row r="14" spans="1:15" ht="57" customHeight="1" x14ac:dyDescent="0.2">
      <c r="A14" s="44" t="s">
        <v>11</v>
      </c>
      <c r="B14" s="21" t="s">
        <v>12</v>
      </c>
      <c r="C14" s="53"/>
      <c r="D14" s="53"/>
      <c r="E14" s="44" t="s">
        <v>11</v>
      </c>
      <c r="F14" s="21" t="s">
        <v>12</v>
      </c>
      <c r="G14" s="53"/>
      <c r="H14" s="53"/>
      <c r="I14" s="52"/>
      <c r="J14" s="11"/>
      <c r="K14" s="6"/>
    </row>
    <row r="15" spans="1:15" s="10" customFormat="1" ht="57" customHeight="1" x14ac:dyDescent="0.2">
      <c r="A15" s="22" t="s">
        <v>19</v>
      </c>
      <c r="B15" s="21" t="s">
        <v>20</v>
      </c>
      <c r="C15" s="44"/>
      <c r="D15" s="23">
        <v>106790000</v>
      </c>
      <c r="E15" s="22" t="s">
        <v>19</v>
      </c>
      <c r="F15" s="21" t="s">
        <v>20</v>
      </c>
      <c r="G15" s="44"/>
      <c r="H15" s="23">
        <f>H16</f>
        <v>2000000</v>
      </c>
      <c r="I15" s="24">
        <f>D15+H15</f>
        <v>108790000</v>
      </c>
      <c r="J15" s="11"/>
      <c r="K15" s="6"/>
    </row>
    <row r="16" spans="1:15" s="10" customFormat="1" ht="72.75" customHeight="1" x14ac:dyDescent="0.2">
      <c r="A16" s="34"/>
      <c r="B16" s="35"/>
      <c r="C16" s="36"/>
      <c r="D16" s="37"/>
      <c r="E16" s="25" t="s">
        <v>23</v>
      </c>
      <c r="F16" s="41" t="s">
        <v>24</v>
      </c>
      <c r="G16" s="26" t="s">
        <v>25</v>
      </c>
      <c r="H16" s="27">
        <v>2000000</v>
      </c>
      <c r="I16" s="24">
        <f t="shared" ref="I16:I18" si="0">D16+H16</f>
        <v>2000000</v>
      </c>
      <c r="J16" s="11"/>
      <c r="K16" s="6"/>
    </row>
    <row r="17" spans="1:12" s="10" customFormat="1" ht="54" customHeight="1" x14ac:dyDescent="0.2">
      <c r="A17" s="43" t="s">
        <v>21</v>
      </c>
      <c r="B17" s="28" t="s">
        <v>22</v>
      </c>
      <c r="C17" s="25"/>
      <c r="D17" s="23">
        <v>57172686</v>
      </c>
      <c r="E17" s="43" t="s">
        <v>21</v>
      </c>
      <c r="F17" s="28" t="s">
        <v>22</v>
      </c>
      <c r="G17" s="25"/>
      <c r="H17" s="23">
        <f>SUM(H18:H18)</f>
        <v>15534590</v>
      </c>
      <c r="I17" s="24">
        <f t="shared" si="0"/>
        <v>72707276</v>
      </c>
      <c r="J17" s="11"/>
      <c r="K17" s="6"/>
      <c r="L17" s="12"/>
    </row>
    <row r="18" spans="1:12" s="10" customFormat="1" ht="176.25" customHeight="1" x14ac:dyDescent="0.2">
      <c r="A18" s="34"/>
      <c r="B18" s="34"/>
      <c r="C18" s="34"/>
      <c r="D18" s="34"/>
      <c r="E18" s="29" t="s">
        <v>27</v>
      </c>
      <c r="F18" s="30" t="s">
        <v>28</v>
      </c>
      <c r="G18" s="31" t="s">
        <v>26</v>
      </c>
      <c r="H18" s="27">
        <v>15534590</v>
      </c>
      <c r="I18" s="24">
        <f t="shared" si="0"/>
        <v>15534590</v>
      </c>
      <c r="J18" s="11"/>
      <c r="K18" s="6"/>
    </row>
    <row r="19" spans="1:12" s="10" customFormat="1" ht="117" customHeight="1" x14ac:dyDescent="0.2">
      <c r="A19" s="50" t="s">
        <v>34</v>
      </c>
      <c r="B19" s="46" t="s">
        <v>29</v>
      </c>
      <c r="C19" s="47"/>
      <c r="D19" s="48">
        <v>1240956113</v>
      </c>
      <c r="E19" s="50" t="s">
        <v>34</v>
      </c>
      <c r="F19" s="46" t="s">
        <v>29</v>
      </c>
      <c r="G19" s="31"/>
      <c r="H19" s="23">
        <f>H20+H21</f>
        <v>0</v>
      </c>
      <c r="I19" s="24">
        <f>D19+H19</f>
        <v>1240956113</v>
      </c>
      <c r="J19" s="11"/>
      <c r="K19" s="6"/>
    </row>
    <row r="20" spans="1:12" s="10" customFormat="1" ht="140.25" customHeight="1" x14ac:dyDescent="0.2">
      <c r="A20" s="25" t="s">
        <v>32</v>
      </c>
      <c r="B20" s="49" t="s">
        <v>30</v>
      </c>
      <c r="C20" s="26" t="s">
        <v>31</v>
      </c>
      <c r="D20" s="27">
        <v>3500000</v>
      </c>
      <c r="E20" s="29" t="s">
        <v>32</v>
      </c>
      <c r="F20" s="49" t="s">
        <v>30</v>
      </c>
      <c r="G20" s="26" t="s">
        <v>31</v>
      </c>
      <c r="H20" s="27">
        <v>-500000</v>
      </c>
      <c r="I20" s="24">
        <f>D20+H20</f>
        <v>3000000</v>
      </c>
      <c r="J20" s="11"/>
      <c r="K20" s="6"/>
    </row>
    <row r="21" spans="1:12" s="10" customFormat="1" ht="79.5" customHeight="1" x14ac:dyDescent="0.2">
      <c r="A21" s="34"/>
      <c r="B21" s="34"/>
      <c r="C21" s="34"/>
      <c r="D21" s="34"/>
      <c r="E21" s="29" t="s">
        <v>32</v>
      </c>
      <c r="F21" s="49" t="s">
        <v>30</v>
      </c>
      <c r="G21" s="31" t="s">
        <v>33</v>
      </c>
      <c r="H21" s="27">
        <v>500000</v>
      </c>
      <c r="I21" s="24">
        <f>D21+H21</f>
        <v>500000</v>
      </c>
      <c r="J21" s="11"/>
      <c r="K21" s="6"/>
    </row>
    <row r="22" spans="1:12" ht="38.25" customHeight="1" x14ac:dyDescent="0.2">
      <c r="A22" s="38"/>
      <c r="B22" s="42" t="s">
        <v>13</v>
      </c>
      <c r="C22" s="39"/>
      <c r="D22" s="33">
        <v>1862804283</v>
      </c>
      <c r="E22" s="40"/>
      <c r="F22" s="40"/>
      <c r="G22" s="39"/>
      <c r="H22" s="33">
        <f>H17+H15+H19</f>
        <v>17534590</v>
      </c>
      <c r="I22" s="32">
        <f t="shared" ref="I22" si="1">D22+H22</f>
        <v>1880338873</v>
      </c>
    </row>
    <row r="23" spans="1:12" ht="92.25" customHeight="1" x14ac:dyDescent="0.25">
      <c r="A23" s="4"/>
      <c r="B23" s="4"/>
      <c r="C23" s="8"/>
      <c r="D23" s="4"/>
      <c r="E23" s="4"/>
      <c r="F23" s="7"/>
      <c r="G23" s="4"/>
      <c r="H23" s="4" t="s">
        <v>10</v>
      </c>
      <c r="I23" s="4"/>
    </row>
    <row r="24" spans="1:12" ht="71.25" customHeight="1" x14ac:dyDescent="0.25">
      <c r="C24" s="9"/>
      <c r="D24" s="7"/>
      <c r="E24" s="7"/>
      <c r="F24" s="4"/>
    </row>
    <row r="25" spans="1:12" ht="81.75" hidden="1" customHeight="1" x14ac:dyDescent="0.25">
      <c r="C25" s="9"/>
    </row>
    <row r="26" spans="1:12" ht="75.75" hidden="1" customHeight="1" x14ac:dyDescent="0.25">
      <c r="C26" s="9"/>
    </row>
    <row r="27" spans="1:12" ht="100.5" hidden="1" customHeight="1" x14ac:dyDescent="0.25">
      <c r="C27" s="9"/>
      <c r="D27" s="14"/>
    </row>
    <row r="28" spans="1:12" ht="48.75" hidden="1" customHeight="1" x14ac:dyDescent="0.25">
      <c r="C28" s="9"/>
    </row>
    <row r="29" spans="1:12" ht="48.75" hidden="1" customHeight="1" x14ac:dyDescent="0.2"/>
    <row r="30" spans="1:12" ht="48.75" hidden="1" customHeight="1" x14ac:dyDescent="0.2"/>
    <row r="31" spans="1:12" ht="48.75" hidden="1" customHeight="1" x14ac:dyDescent="0.2"/>
    <row r="32" spans="1:12" ht="48.75" hidden="1" customHeight="1" x14ac:dyDescent="0.2"/>
    <row r="33" spans="10:10" ht="48.75" hidden="1" customHeight="1" x14ac:dyDescent="0.2"/>
    <row r="34" spans="10:10" ht="120" customHeight="1" x14ac:dyDescent="0.2"/>
    <row r="35" spans="10:10" ht="82.5" customHeight="1" x14ac:dyDescent="0.2"/>
    <row r="36" spans="10:10" ht="57" customHeight="1" x14ac:dyDescent="0.2">
      <c r="J36" s="2"/>
    </row>
    <row r="37" spans="10:10" ht="112.5" customHeight="1" x14ac:dyDescent="0.2">
      <c r="J37" s="2"/>
    </row>
    <row r="38" spans="10:10" ht="165" customHeight="1" x14ac:dyDescent="0.2">
      <c r="J38" s="2"/>
    </row>
    <row r="39" spans="10:10" ht="95.25" customHeight="1" x14ac:dyDescent="0.2">
      <c r="J39" s="2"/>
    </row>
    <row r="40" spans="10:10" ht="38.25" customHeight="1" x14ac:dyDescent="0.2">
      <c r="J40" s="2"/>
    </row>
    <row r="41" spans="10:10" ht="14.25" x14ac:dyDescent="0.2">
      <c r="J41" s="2"/>
    </row>
    <row r="42" spans="10:10" ht="15.75" customHeight="1" x14ac:dyDescent="0.2">
      <c r="J42" s="2"/>
    </row>
    <row r="44" spans="10:10" ht="12.75" customHeight="1" x14ac:dyDescent="0.2"/>
    <row r="45" spans="10:10" ht="12.75" customHeight="1" x14ac:dyDescent="0.2"/>
    <row r="46" spans="10:10" ht="12.75" customHeight="1" x14ac:dyDescent="0.2"/>
    <row r="47" spans="10:10" ht="12.75" customHeight="1" x14ac:dyDescent="0.2"/>
  </sheetData>
  <mergeCells count="11">
    <mergeCell ref="D3:E3"/>
    <mergeCell ref="I12:I14"/>
    <mergeCell ref="C13:C14"/>
    <mergeCell ref="D13:D14"/>
    <mergeCell ref="G13:G14"/>
    <mergeCell ref="H13:H14"/>
    <mergeCell ref="A5:H5"/>
    <mergeCell ref="A7:H7"/>
    <mergeCell ref="A8:H8"/>
    <mergeCell ref="A12:D12"/>
    <mergeCell ref="E12:H12"/>
  </mergeCells>
  <pageMargins left="0.19685039370078741" right="0.19685039370078741" top="0.59055118110236227" bottom="1.1811023622047245" header="0.31496062992125984" footer="0.31496062992125984"/>
  <pageSetup paperSize="9" scale="72" orientation="landscape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дод-5</vt:lpstr>
      <vt:lpstr>'дод-5'!Область_печати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МФУ</cp:lastModifiedBy>
  <cp:lastPrinted>2025-03-24T12:57:13Z</cp:lastPrinted>
  <dcterms:created xsi:type="dcterms:W3CDTF">2021-02-12T11:43:33Z</dcterms:created>
  <dcterms:modified xsi:type="dcterms:W3CDTF">2025-03-24T13:43:05Z</dcterms:modified>
</cp:coreProperties>
</file>