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01\"/>
    </mc:Choice>
  </mc:AlternateContent>
  <bookViews>
    <workbookView xWindow="0" yWindow="0" windowWidth="28800" windowHeight="11685"/>
  </bookViews>
  <sheets>
    <sheet name="дод-5" sheetId="1" r:id="rId1"/>
  </sheets>
  <definedNames>
    <definedName name="_xlnm.Print_Area" localSheetId="0">'дод-5'!$A$1:$I$22</definedName>
  </definedNames>
  <calcPr calcId="162913"/>
</workbook>
</file>

<file path=xl/calcChain.xml><?xml version="1.0" encoding="utf-8"?>
<calcChain xmlns="http://schemas.openxmlformats.org/spreadsheetml/2006/main">
  <c r="I19" i="1" l="1"/>
  <c r="H19" i="1"/>
  <c r="H22" i="1"/>
  <c r="I21" i="1"/>
  <c r="I20" i="1" l="1"/>
  <c r="H15" i="1" l="1"/>
  <c r="H17" i="1" l="1"/>
  <c r="I16" i="1" l="1"/>
  <c r="I22" i="1" l="1"/>
  <c r="I15" i="1" l="1"/>
  <c r="I18" i="1"/>
  <c r="I17" i="1"/>
  <c r="E10" i="1" l="1"/>
</calcChain>
</file>

<file path=xl/sharedStrings.xml><?xml version="1.0" encoding="utf-8"?>
<sst xmlns="http://schemas.openxmlformats.org/spreadsheetml/2006/main" count="54" uniqueCount="36">
  <si>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</si>
  <si>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</si>
  <si>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</si>
  <si>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</si>
  <si>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</si>
  <si>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</si>
  <si>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</si>
  <si>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</si>
  <si>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</si>
  <si>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</si>
  <si>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</si>
  <si>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</si>
  <si>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</si>
  <si>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</si>
  <si>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</si>
  <si>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</si>
  <si>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</si>
  <si>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</si>
  <si>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</si>
  <si>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0110000</t>
  </si>
  <si>
    <t xml:space="preserve">Міська рада </t>
  </si>
  <si>
    <t>0610000</t>
  </si>
  <si>
    <t>Управління освіти і науки</t>
  </si>
  <si>
    <t>0117670</t>
  </si>
  <si>
    <t>Внески до статутного капіталу суб'єктів господарювання</t>
  </si>
  <si>
    <t>КНП  "Місто іновацій" на забезпечення статутної діяльності в обмін на корпоративні права</t>
  </si>
  <si>
    <t>Закладам загальної середньої освіти на капітальні видатки для улаштування систем протипожежного захисту згідно рішення виконавчого комітету</t>
  </si>
  <si>
    <t>0611232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</si>
  <si>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</si>
  <si>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Управління  житлово-комунального господарства, благоустрою  та екології</t>
  </si>
  <si>
    <t>Організація благоустрою населених пунктів</t>
  </si>
  <si>
    <t xml:space="preserve">Капітальний ремонт шляхо-мостового господарства згідно
затвердженого титульного списку, погодженого з
постійною депутатською комісією з питань житлово-комунального господарства, екології, надзвичайних
ситуацій, енергозбереження та енергоефективності
</t>
  </si>
  <si>
    <t>1216030</t>
  </si>
  <si>
    <t>Капітальний ремонт об'єктів благоустрою</t>
  </si>
  <si>
    <t>1210000</t>
  </si>
  <si>
    <t xml:space="preserve"> рішенням 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</si>
</sst>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\ _₴"/>
  </numFmts>
  <fonts count="32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9" fontId="25" fillId="0" borderId="1" xfId="1" applyNumberFormat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167" fontId="8" fillId="23" borderId="1" xfId="2" applyNumberFormat="1" applyFont="1" applyFill="1" applyBorder="1" applyAlignment="1">
      <alignment horizontal="center" vertical="center" wrapText="1"/>
    </xf>
    <xf numFmtId="4" fontId="27" fillId="0" borderId="1" xfId="2" applyNumberFormat="1" applyFont="1" applyBorder="1" applyAlignment="1">
      <alignment horizontal="center" vertical="center"/>
    </xf>
    <xf numFmtId="4" fontId="25" fillId="0" borderId="1" xfId="7" applyNumberFormat="1" applyFont="1" applyBorder="1" applyAlignment="1">
      <alignment horizontal="center" vertical="center" wrapText="1"/>
    </xf>
    <xf numFmtId="49" fontId="28" fillId="0" borderId="1" xfId="1" applyNumberFormat="1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4" fontId="28" fillId="0" borderId="1" xfId="1" applyNumberFormat="1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30" fillId="0" borderId="1" xfId="4" applyFont="1" applyFill="1" applyBorder="1" applyAlignment="1" applyProtection="1">
      <alignment horizontal="center" vertical="center" wrapText="1" shrinkToFit="1"/>
      <protection locked="0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25" fillId="0" borderId="1" xfId="4" applyFont="1" applyBorder="1" applyAlignment="1" applyProtection="1">
      <alignment horizontal="center" vertical="center" wrapText="1" shrinkToFit="1"/>
      <protection locked="0"/>
    </xf>
    <xf numFmtId="0" fontId="31" fillId="0" borderId="1" xfId="2" applyFont="1" applyBorder="1" applyAlignment="1">
      <alignment horizontal="center" vertical="center" wrapText="1"/>
    </xf>
    <xf numFmtId="4" fontId="27" fillId="0" borderId="1" xfId="1" applyNumberFormat="1" applyFont="1" applyBorder="1" applyAlignment="1">
      <alignment horizontal="center" vertical="center" wrapText="1" shrinkToFit="1"/>
    </xf>
    <xf numFmtId="0" fontId="8" fillId="0" borderId="1" xfId="4" applyFont="1" applyBorder="1" applyAlignment="1">
      <alignment horizontal="center" vertical="center" wrapText="1"/>
    </xf>
    <xf numFmtId="49" fontId="27" fillId="0" borderId="1" xfId="2" applyNumberFormat="1" applyFont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showWhiteSpace="0" topLeftCell="A18" zoomScaleNormal="100" workbookViewId="0">
      <selection activeCell="K13" sqref="K13"/>
    </sheetView>
  </sheetViews>
  <sheetFormatPr defaultColWidth="9.33203125" defaultRowHeight="12.75" x14ac:dyDescent="0.2"/>
  <cols>
    <col min="1" max="1" width="12" style="13" customWidth="1"/>
    <col min="2" max="2" width="31.33203125" style="13" customWidth="1"/>
    <col min="3" max="3" width="34.1640625" style="13" customWidth="1"/>
    <col min="4" max="4" width="20.1640625" style="13" customWidth="1"/>
    <col min="5" max="5" width="15" style="13" customWidth="1"/>
    <col min="6" max="6" width="33.5" style="13" customWidth="1"/>
    <col min="7" max="7" width="31" style="13" customWidth="1"/>
    <col min="8" max="8" width="20" style="13" customWidth="1"/>
    <col min="9" max="9" width="24.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15</v>
      </c>
    </row>
    <row r="2" spans="1:15" s="1" customFormat="1" ht="15" x14ac:dyDescent="0.25">
      <c r="A2" s="15"/>
      <c r="B2" s="15"/>
      <c r="C2" s="15"/>
      <c r="D2" s="15"/>
      <c r="E2" s="15"/>
      <c r="F2" s="15"/>
      <c r="G2" s="15"/>
      <c r="H2" s="16"/>
      <c r="I2" s="17" t="s">
        <v>35</v>
      </c>
    </row>
    <row r="3" spans="1:15" s="1" customFormat="1" ht="15" x14ac:dyDescent="0.25">
      <c r="A3" s="15"/>
      <c r="B3" s="15"/>
      <c r="C3" s="15"/>
      <c r="D3" s="51" t="s">
        <v>16</v>
      </c>
      <c r="E3" s="51"/>
      <c r="F3" s="15"/>
      <c r="G3" s="15"/>
      <c r="H3" s="17"/>
      <c r="I3" s="15"/>
    </row>
    <row r="4" spans="1:15" s="1" customFormat="1" ht="15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5" x14ac:dyDescent="0.25">
      <c r="A5" s="54" t="s">
        <v>17</v>
      </c>
      <c r="B5" s="54"/>
      <c r="C5" s="54"/>
      <c r="D5" s="54"/>
      <c r="E5" s="54"/>
      <c r="F5" s="54"/>
      <c r="G5" s="54"/>
      <c r="H5" s="54"/>
      <c r="I5" s="15"/>
    </row>
    <row r="6" spans="1:15" s="1" customFormat="1" ht="15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5" x14ac:dyDescent="0.25">
      <c r="A7" s="54" t="s">
        <v>14</v>
      </c>
      <c r="B7" s="54"/>
      <c r="C7" s="54"/>
      <c r="D7" s="54"/>
      <c r="E7" s="54"/>
      <c r="F7" s="54"/>
      <c r="G7" s="54"/>
      <c r="H7" s="54"/>
      <c r="I7" s="15"/>
    </row>
    <row r="8" spans="1:15" s="1" customFormat="1" ht="15" x14ac:dyDescent="0.25">
      <c r="A8" s="54" t="s">
        <v>18</v>
      </c>
      <c r="B8" s="54"/>
      <c r="C8" s="54"/>
      <c r="D8" s="54"/>
      <c r="E8" s="54"/>
      <c r="F8" s="54"/>
      <c r="G8" s="54"/>
      <c r="H8" s="54"/>
      <c r="I8" s="15"/>
    </row>
    <row r="9" spans="1:15" s="1" customFormat="1" ht="15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">
      <c r="A12" s="55" t="s">
        <v>3</v>
      </c>
      <c r="B12" s="55"/>
      <c r="C12" s="55"/>
      <c r="D12" s="55"/>
      <c r="E12" s="56" t="s">
        <v>4</v>
      </c>
      <c r="F12" s="56"/>
      <c r="G12" s="56"/>
      <c r="H12" s="56"/>
      <c r="I12" s="52" t="s">
        <v>5</v>
      </c>
    </row>
    <row r="13" spans="1:15" ht="69.75" customHeight="1" x14ac:dyDescent="0.2">
      <c r="A13" s="45" t="s">
        <v>6</v>
      </c>
      <c r="B13" s="20" t="s">
        <v>7</v>
      </c>
      <c r="C13" s="53" t="s">
        <v>8</v>
      </c>
      <c r="D13" s="53" t="s">
        <v>9</v>
      </c>
      <c r="E13" s="45" t="s">
        <v>6</v>
      </c>
      <c r="F13" s="44" t="s">
        <v>7</v>
      </c>
      <c r="G13" s="53" t="s">
        <v>8</v>
      </c>
      <c r="H13" s="53" t="s">
        <v>9</v>
      </c>
      <c r="I13" s="52"/>
      <c r="O13" s="5" t="s">
        <v>10</v>
      </c>
    </row>
    <row r="14" spans="1:15" ht="57" customHeight="1" x14ac:dyDescent="0.2">
      <c r="A14" s="44" t="s">
        <v>11</v>
      </c>
      <c r="B14" s="21" t="s">
        <v>12</v>
      </c>
      <c r="C14" s="53"/>
      <c r="D14" s="53"/>
      <c r="E14" s="44" t="s">
        <v>11</v>
      </c>
      <c r="F14" s="21" t="s">
        <v>12</v>
      </c>
      <c r="G14" s="53"/>
      <c r="H14" s="53"/>
      <c r="I14" s="52"/>
      <c r="J14" s="11"/>
      <c r="K14" s="6"/>
    </row>
    <row r="15" spans="1:15" s="10" customFormat="1" ht="57" customHeight="1" x14ac:dyDescent="0.2">
      <c r="A15" s="22" t="s">
        <v>19</v>
      </c>
      <c r="B15" s="21" t="s">
        <v>20</v>
      </c>
      <c r="C15" s="44"/>
      <c r="D15" s="23">
        <v>106790000</v>
      </c>
      <c r="E15" s="22" t="s">
        <v>19</v>
      </c>
      <c r="F15" s="21" t="s">
        <v>20</v>
      </c>
      <c r="G15" s="44"/>
      <c r="H15" s="23">
        <f>H16</f>
        <v>2000000</v>
      </c>
      <c r="I15" s="24">
        <f>D15+H15</f>
        <v>108790000</v>
      </c>
      <c r="J15" s="11"/>
      <c r="K15" s="6"/>
    </row>
    <row r="16" spans="1:15" s="10" customFormat="1" ht="72.75" customHeight="1" x14ac:dyDescent="0.2">
      <c r="A16" s="34"/>
      <c r="B16" s="35"/>
      <c r="C16" s="36"/>
      <c r="D16" s="37"/>
      <c r="E16" s="25" t="s">
        <v>23</v>
      </c>
      <c r="F16" s="41" t="s">
        <v>24</v>
      </c>
      <c r="G16" s="26" t="s">
        <v>25</v>
      </c>
      <c r="H16" s="27">
        <v>2000000</v>
      </c>
      <c r="I16" s="24">
        <f t="shared" ref="I16:I18" si="0">D16+H16</f>
        <v>2000000</v>
      </c>
      <c r="J16" s="11"/>
      <c r="K16" s="6"/>
    </row>
    <row r="17" spans="1:12" s="10" customFormat="1" ht="54" customHeight="1" x14ac:dyDescent="0.2">
      <c r="A17" s="43" t="s">
        <v>21</v>
      </c>
      <c r="B17" s="28" t="s">
        <v>22</v>
      </c>
      <c r="C17" s="25"/>
      <c r="D17" s="23">
        <v>57172686</v>
      </c>
      <c r="E17" s="43" t="s">
        <v>21</v>
      </c>
      <c r="F17" s="28" t="s">
        <v>22</v>
      </c>
      <c r="G17" s="25"/>
      <c r="H17" s="23">
        <f>SUM(H18:H18)</f>
        <v>15534590</v>
      </c>
      <c r="I17" s="24">
        <f t="shared" si="0"/>
        <v>72707276</v>
      </c>
      <c r="J17" s="11"/>
      <c r="K17" s="6"/>
      <c r="L17" s="12"/>
    </row>
    <row r="18" spans="1:12" s="10" customFormat="1" ht="176.25" customHeight="1" x14ac:dyDescent="0.2">
      <c r="A18" s="34"/>
      <c r="B18" s="34"/>
      <c r="C18" s="34"/>
      <c r="D18" s="34"/>
      <c r="E18" s="29" t="s">
        <v>27</v>
      </c>
      <c r="F18" s="30" t="s">
        <v>28</v>
      </c>
      <c r="G18" s="31" t="s">
        <v>26</v>
      </c>
      <c r="H18" s="27">
        <v>15534590</v>
      </c>
      <c r="I18" s="24">
        <f t="shared" si="0"/>
        <v>15534590</v>
      </c>
      <c r="J18" s="11"/>
      <c r="K18" s="6"/>
    </row>
    <row r="19" spans="1:12" s="10" customFormat="1" ht="117" customHeight="1" x14ac:dyDescent="0.2">
      <c r="A19" s="50" t="s">
        <v>34</v>
      </c>
      <c r="B19" s="46" t="s">
        <v>29</v>
      </c>
      <c r="C19" s="47"/>
      <c r="D19" s="48">
        <v>1240956113</v>
      </c>
      <c r="E19" s="50" t="s">
        <v>34</v>
      </c>
      <c r="F19" s="46" t="s">
        <v>29</v>
      </c>
      <c r="G19" s="31"/>
      <c r="H19" s="23">
        <f>H20+H21</f>
        <v>0</v>
      </c>
      <c r="I19" s="24">
        <f>D19+H19</f>
        <v>1240956113</v>
      </c>
      <c r="J19" s="11"/>
      <c r="K19" s="6"/>
    </row>
    <row r="20" spans="1:12" s="10" customFormat="1" ht="140.25" customHeight="1" x14ac:dyDescent="0.2">
      <c r="A20" s="25" t="s">
        <v>32</v>
      </c>
      <c r="B20" s="49" t="s">
        <v>30</v>
      </c>
      <c r="C20" s="26" t="s">
        <v>31</v>
      </c>
      <c r="D20" s="27">
        <v>3500000</v>
      </c>
      <c r="E20" s="29" t="s">
        <v>32</v>
      </c>
      <c r="F20" s="49" t="s">
        <v>30</v>
      </c>
      <c r="G20" s="26" t="s">
        <v>31</v>
      </c>
      <c r="H20" s="27">
        <v>-500000</v>
      </c>
      <c r="I20" s="24">
        <f>D20+H20</f>
        <v>3000000</v>
      </c>
      <c r="J20" s="11"/>
      <c r="K20" s="6"/>
    </row>
    <row r="21" spans="1:12" s="10" customFormat="1" ht="79.5" customHeight="1" x14ac:dyDescent="0.2">
      <c r="A21" s="34"/>
      <c r="B21" s="34"/>
      <c r="C21" s="34"/>
      <c r="D21" s="34"/>
      <c r="E21" s="29" t="s">
        <v>32</v>
      </c>
      <c r="F21" s="49" t="s">
        <v>30</v>
      </c>
      <c r="G21" s="31" t="s">
        <v>33</v>
      </c>
      <c r="H21" s="27">
        <v>500000</v>
      </c>
      <c r="I21" s="24">
        <f>D21+H21</f>
        <v>500000</v>
      </c>
      <c r="J21" s="11"/>
      <c r="K21" s="6"/>
    </row>
    <row r="22" spans="1:12" ht="38.25" customHeight="1" x14ac:dyDescent="0.2">
      <c r="A22" s="38"/>
      <c r="B22" s="42" t="s">
        <v>13</v>
      </c>
      <c r="C22" s="39"/>
      <c r="D22" s="33">
        <v>1862804283</v>
      </c>
      <c r="E22" s="40"/>
      <c r="F22" s="40"/>
      <c r="G22" s="39"/>
      <c r="H22" s="33">
        <f>H17+H15+H19</f>
        <v>17534590</v>
      </c>
      <c r="I22" s="32">
        <f t="shared" ref="I22" si="1">D22+H22</f>
        <v>1880338873</v>
      </c>
    </row>
    <row r="23" spans="1:12" ht="92.25" customHeight="1" x14ac:dyDescent="0.25">
      <c r="A23" s="4"/>
      <c r="B23" s="4"/>
      <c r="C23" s="8"/>
      <c r="D23" s="4"/>
      <c r="E23" s="4"/>
      <c r="F23" s="7"/>
      <c r="G23" s="4"/>
      <c r="H23" s="4" t="s">
        <v>10</v>
      </c>
      <c r="I23" s="4"/>
    </row>
    <row r="24" spans="1:12" ht="71.25" customHeight="1" x14ac:dyDescent="0.25">
      <c r="C24" s="9"/>
      <c r="D24" s="7"/>
      <c r="E24" s="7"/>
      <c r="F24" s="4"/>
    </row>
    <row r="25" spans="1:12" ht="81.75" hidden="1" customHeight="1" x14ac:dyDescent="0.25">
      <c r="C25" s="9"/>
    </row>
    <row r="26" spans="1:12" ht="75.75" hidden="1" customHeight="1" x14ac:dyDescent="0.25">
      <c r="C26" s="9"/>
    </row>
    <row r="27" spans="1:12" ht="100.5" hidden="1" customHeight="1" x14ac:dyDescent="0.25">
      <c r="C27" s="9"/>
      <c r="D27" s="14"/>
    </row>
    <row r="28" spans="1:12" ht="48.75" hidden="1" customHeight="1" x14ac:dyDescent="0.25">
      <c r="C28" s="9"/>
    </row>
    <row r="29" spans="1:12" ht="48.75" hidden="1" customHeight="1" x14ac:dyDescent="0.2"/>
    <row r="30" spans="1:12" ht="48.75" hidden="1" customHeight="1" x14ac:dyDescent="0.2"/>
    <row r="31" spans="1:12" ht="48.75" hidden="1" customHeight="1" x14ac:dyDescent="0.2"/>
    <row r="32" spans="1:12" ht="48.75" hidden="1" customHeight="1" x14ac:dyDescent="0.2"/>
    <row r="33" spans="10:10" ht="48.75" hidden="1" customHeight="1" x14ac:dyDescent="0.2"/>
    <row r="34" spans="10:10" ht="120" customHeight="1" x14ac:dyDescent="0.2"/>
    <row r="35" spans="10:10" ht="82.5" customHeight="1" x14ac:dyDescent="0.2"/>
    <row r="36" spans="10:10" ht="57" customHeight="1" x14ac:dyDescent="0.2">
      <c r="J36" s="2"/>
    </row>
    <row r="37" spans="10:10" ht="112.5" customHeight="1" x14ac:dyDescent="0.2">
      <c r="J37" s="2"/>
    </row>
    <row r="38" spans="10:10" ht="165" customHeight="1" x14ac:dyDescent="0.2">
      <c r="J38" s="2"/>
    </row>
    <row r="39" spans="10:10" ht="95.25" customHeight="1" x14ac:dyDescent="0.2">
      <c r="J39" s="2"/>
    </row>
    <row r="40" spans="10:10" ht="38.25" customHeight="1" x14ac:dyDescent="0.2">
      <c r="J40" s="2"/>
    </row>
    <row r="41" spans="10:10" ht="14.25" x14ac:dyDescent="0.2">
      <c r="J41" s="2"/>
    </row>
    <row r="42" spans="10:10" ht="15.75" customHeight="1" x14ac:dyDescent="0.2">
      <c r="J42" s="2"/>
    </row>
    <row r="44" spans="10:10" ht="12.75" customHeight="1" x14ac:dyDescent="0.2"/>
    <row r="45" spans="10:10" ht="12.75" customHeight="1" x14ac:dyDescent="0.2"/>
    <row r="46" spans="10:10" ht="12.75" customHeight="1" x14ac:dyDescent="0.2"/>
    <row r="47" spans="10:10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2025-03-24T12:57:13Z</cp:lastPrinted>
  <dcterms:created xsi:type="dcterms:W3CDTF">2021-02-12T11:43:33Z</dcterms:created>
  <dcterms:modified xsi:type="dcterms:W3CDTF">2025-03-24T13:43:05Z</dcterms:modified>
</cp:coreProperties>
</file>