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Area" localSheetId="0">'Лист1'!$A$1:$I$23</definedName>
  </definedNames>
  <calcPr fullCalcOnLoad="1" refMode="R1C1"/>
</workbook>
</file>

<file path=xl/sharedStrings.xml><?xml version="1.0" encoding="utf-8"?>
<sst xmlns="http://schemas.openxmlformats.org/spreadsheetml/2006/main" count="55" uniqueCount="35">
  <si>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</si>
  <si>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</si>
  <si>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</si>
  <si>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</si>
  <si>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</si>
  <si>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</si>
  <si>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</si>
  <si>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</si>
  <si>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</si>
  <si>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</si>
  <si>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</si>
  <si>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</si>
  <si>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</si>
  <si>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</si>
  <si>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</si>
  <si>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</si>
  <si>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 xml:space="preserve">об'єктів, видатки на які у 2018 р. будуть </t>
  </si>
  <si>
    <t>1210000</t>
  </si>
  <si>
    <t>Управління  житлово-комунального господарства, благоустрою  та екології</t>
  </si>
  <si>
    <t>1216030</t>
  </si>
  <si>
    <t>Організація благоустрою населених пунктів</t>
  </si>
  <si>
    <t>до рішення виконавчого комітету  міської ради</t>
  </si>
  <si>
    <t>Капітальний ремонт та реконструкція об"єктів благоустрою, зідно затвердженого титульного списку за погодженням з постійною депутатською комісією з питань житлово-комунального господарства, екології, надзвичайних ситуацій, енергозбереження  та енергоефективності</t>
  </si>
  <si>
    <t xml:space="preserve">Капітальний ремонт міжквартальних проїздів згідно затвердженого  титульного списку за  погодженням  з   постійною  депутатською комісією з питань житлово-комунального господарства, екології, надзвичайних ситуацій, енергозбереження  та енергоефективності 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</si>
  <si>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</si>
  <si>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</si>
  <si>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0610000</t>
  </si>
  <si>
    <t>Управління освіти і науки</t>
  </si>
  <si>
    <t>0611020</t>
  </si>
  <si>
    <t>Надання загальної  середньої освіти загальноосвітніми   навчальними закладами     (в т.ч. школою-дитячим садком, інтернатом  при школі), спеціалізованими  школами, ліцеями, гімназіями, колегіумами</t>
  </si>
  <si>
    <t xml:space="preserve">Капітальний ремонт існуючих вольєрів та  будівництво 14 нових в Центрі стерилізації безпритульних тварин у с. Дичків Тернопільського р-ну    (субвенція з державного бюджету місцевим бюджетам на здійснення заходів щодо соціально-економічного розвитку окремих територій) </t>
  </si>
  <si>
    <t xml:space="preserve">Капітальний ремонт асфальтованого покриття території Тернопільської ЗОШ І-ІІІ ступенів № 16 імені Володимира Левицького Тернопільської міської ради Тернопільської області, Тернопільська область, вул. Винниченка,2     (субвенція з державного бюджету місцевим бюджетам на здійснення заходів щодо соціально-економічного розвитку окремих територій) </t>
  </si>
  <si>
    <t xml:space="preserve">Капітальний ремонт існуючих вольєрів та  будівництво 14 нових в Центрі стерилізації безпритульних тварин у с. Дичків Тернопільського р-ну    ( на умовах співфінансування) </t>
  </si>
  <si>
    <t xml:space="preserve">Капітальний ремонт асфальтованого покриття території Тернопільської ЗОШ І-ІІІ ступенів № 16 імені Володимира Левицького Тернопільської міської ради Тернопільської  області, Тернопільська область, вул. Винниченка, 2     ( на умовах співфінансування ) </t>
  </si>
  <si>
    <t>від 21.12.2018р. №1046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</si>
</sst>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#,##0.0_ ;\-#,##0.0\ "/>
    <numFmt numFmtId="204" formatCode="#,##0.000"/>
    <numFmt numFmtId="205" formatCode="_-* #,##0.0_р_._-;\-* #,##0.0_р_._-;_-* &quot;-&quot;?_р_._-;_-@_-"/>
    <numFmt numFmtId="206" formatCode="#,##0.0_р_."/>
  </numFmts>
  <fonts count="5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74">
      <alignment/>
      <protection/>
    </xf>
    <xf numFmtId="0" fontId="0" fillId="0" borderId="0" xfId="74" applyFont="1">
      <alignment/>
      <protection/>
    </xf>
    <xf numFmtId="0" fontId="1" fillId="0" borderId="0" xfId="74" applyFont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>
      <alignment/>
      <protection/>
    </xf>
    <xf numFmtId="0" fontId="0" fillId="0" borderId="0" xfId="72" applyFont="1">
      <alignment/>
      <protection/>
    </xf>
    <xf numFmtId="0" fontId="6" fillId="0" borderId="0" xfId="72" applyFont="1">
      <alignment/>
      <protection/>
    </xf>
    <xf numFmtId="196" fontId="0" fillId="0" borderId="0" xfId="72" applyNumberFormat="1">
      <alignment/>
      <protection/>
    </xf>
    <xf numFmtId="0" fontId="0" fillId="0" borderId="0" xfId="72" applyFont="1">
      <alignment/>
      <protection/>
    </xf>
    <xf numFmtId="0" fontId="8" fillId="0" borderId="0" xfId="74" applyFont="1" applyAlignment="1">
      <alignment horizontal="center"/>
      <protection/>
    </xf>
    <xf numFmtId="0" fontId="6" fillId="0" borderId="0" xfId="72" applyFont="1" applyBorder="1" applyAlignment="1">
      <alignment/>
      <protection/>
    </xf>
    <xf numFmtId="0" fontId="0" fillId="0" borderId="0" xfId="72" applyBorder="1">
      <alignment/>
      <protection/>
    </xf>
    <xf numFmtId="0" fontId="9" fillId="0" borderId="0" xfId="74" applyFont="1">
      <alignment/>
      <protection/>
    </xf>
    <xf numFmtId="0" fontId="6" fillId="0" borderId="0" xfId="74" applyFont="1">
      <alignment/>
      <protection/>
    </xf>
    <xf numFmtId="0" fontId="6" fillId="0" borderId="0" xfId="74" applyFont="1" applyAlignment="1">
      <alignment horizontal="right"/>
      <protection/>
    </xf>
    <xf numFmtId="0" fontId="9" fillId="0" borderId="0" xfId="74" applyFont="1" applyAlignment="1">
      <alignment horizontal="right"/>
      <protection/>
    </xf>
    <xf numFmtId="0" fontId="10" fillId="0" borderId="10" xfId="74" applyFont="1" applyBorder="1" applyAlignment="1">
      <alignment horizontal="center" vertical="top"/>
      <protection/>
    </xf>
    <xf numFmtId="0" fontId="10" fillId="0" borderId="11" xfId="74" applyFont="1" applyBorder="1" applyAlignment="1">
      <alignment vertical="top" wrapText="1" shrinkToFit="1"/>
      <protection/>
    </xf>
    <xf numFmtId="0" fontId="10" fillId="0" borderId="10" xfId="74" applyFont="1" applyBorder="1" applyAlignment="1">
      <alignment horizontal="center" vertical="top" wrapText="1" shrinkToFit="1"/>
      <protection/>
    </xf>
    <xf numFmtId="0" fontId="10" fillId="0" borderId="11" xfId="74" applyFont="1" applyBorder="1" applyAlignment="1">
      <alignment horizontal="center" vertical="top" wrapText="1" shrinkToFit="1"/>
      <protection/>
    </xf>
    <xf numFmtId="0" fontId="10" fillId="0" borderId="12" xfId="74" applyFont="1" applyBorder="1" applyAlignment="1">
      <alignment horizontal="center" vertical="center" wrapText="1" shrinkToFit="1"/>
      <protection/>
    </xf>
    <xf numFmtId="0" fontId="11" fillId="0" borderId="10" xfId="73" applyFont="1" applyBorder="1" applyAlignment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72" applyFont="1">
      <alignment/>
      <protection/>
    </xf>
    <xf numFmtId="0" fontId="11" fillId="0" borderId="0" xfId="72" applyFont="1">
      <alignment/>
      <protection/>
    </xf>
    <xf numFmtId="49" fontId="13" fillId="0" borderId="10" xfId="62" applyNumberFormat="1" applyFont="1" applyBorder="1" applyAlignment="1">
      <alignment horizontal="center" vertical="center"/>
      <protection/>
    </xf>
    <xf numFmtId="197" fontId="12" fillId="0" borderId="13" xfId="73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5" fillId="0" borderId="10" xfId="73" applyFont="1" applyBorder="1" applyAlignment="1">
      <alignment horizontal="center" vertical="center" wrapText="1"/>
      <protection/>
    </xf>
    <xf numFmtId="197" fontId="13" fillId="0" borderId="10" xfId="73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13" fillId="0" borderId="10" xfId="62" applyFont="1" applyBorder="1" applyAlignment="1" applyProtection="1">
      <alignment horizontal="center" vertical="center" wrapText="1" shrinkToFit="1"/>
      <protection locked="0"/>
    </xf>
    <xf numFmtId="0" fontId="54" fillId="0" borderId="10" xfId="0" applyFont="1" applyBorder="1" applyAlignment="1">
      <alignment horizontal="center" vertical="center" wrapText="1"/>
    </xf>
    <xf numFmtId="49" fontId="12" fillId="0" borderId="10" xfId="62" applyNumberFormat="1" applyFont="1" applyBorder="1" applyAlignment="1">
      <alignment horizontal="center" vertical="center" wrapText="1" shrinkToFit="1"/>
      <protection/>
    </xf>
    <xf numFmtId="0" fontId="12" fillId="0" borderId="10" xfId="62" applyFont="1" applyBorder="1" applyAlignment="1">
      <alignment horizontal="center" vertical="center" wrapText="1" shrinkToFit="1"/>
      <protection/>
    </xf>
    <xf numFmtId="197" fontId="12" fillId="0" borderId="10" xfId="73" applyNumberFormat="1" applyFont="1" applyBorder="1" applyAlignment="1">
      <alignment horizontal="center" vertical="center"/>
      <protection/>
    </xf>
    <xf numFmtId="0" fontId="0" fillId="0" borderId="0" xfId="72" applyFont="1">
      <alignment/>
      <protection/>
    </xf>
    <xf numFmtId="197" fontId="13" fillId="0" borderId="13" xfId="7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wrapText="1"/>
    </xf>
    <xf numFmtId="49" fontId="13" fillId="0" borderId="10" xfId="62" applyNumberFormat="1" applyFont="1" applyBorder="1" applyAlignment="1">
      <alignment horizontal="center" vertical="center" wrapText="1" shrinkToFit="1"/>
      <protection/>
    </xf>
    <xf numFmtId="0" fontId="16" fillId="0" borderId="10" xfId="62" applyFont="1" applyBorder="1" applyAlignment="1" applyProtection="1">
      <alignment horizontal="center" vertical="center" wrapText="1"/>
      <protection locked="0"/>
    </xf>
    <xf numFmtId="197" fontId="15" fillId="0" borderId="10" xfId="73" applyNumberFormat="1" applyFont="1" applyBorder="1" applyAlignment="1">
      <alignment horizontal="center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186" fontId="11" fillId="0" borderId="10" xfId="43" applyFont="1" applyBorder="1" applyAlignment="1">
      <alignment horizontal="center" vertical="center" wrapText="1"/>
    </xf>
    <xf numFmtId="49" fontId="13" fillId="0" borderId="10" xfId="75" applyNumberFormat="1" applyFont="1" applyBorder="1" applyAlignment="1">
      <alignment horizontal="center" vertical="center"/>
      <protection/>
    </xf>
    <xf numFmtId="197" fontId="12" fillId="0" borderId="10" xfId="73" applyNumberFormat="1" applyFont="1" applyBorder="1" applyAlignment="1">
      <alignment horizontal="center" vertical="center" wrapText="1"/>
      <protection/>
    </xf>
    <xf numFmtId="0" fontId="9" fillId="0" borderId="0" xfId="72" applyFont="1">
      <alignment/>
      <protection/>
    </xf>
    <xf numFmtId="0" fontId="8" fillId="0" borderId="0" xfId="72" applyFont="1" applyBorder="1" applyAlignment="1">
      <alignment horizontal="center" vertical="center" wrapText="1"/>
      <protection/>
    </xf>
    <xf numFmtId="0" fontId="8" fillId="0" borderId="0" xfId="72" applyFont="1">
      <alignment/>
      <protection/>
    </xf>
    <xf numFmtId="0" fontId="8" fillId="0" borderId="0" xfId="62" applyFont="1" applyBorder="1" applyAlignment="1">
      <alignment horizontal="center" vertical="center" wrapText="1"/>
      <protection/>
    </xf>
    <xf numFmtId="0" fontId="13" fillId="0" borderId="10" xfId="73" applyFont="1" applyBorder="1" applyAlignment="1">
      <alignment horizontal="center" vertical="center" wrapText="1"/>
      <protection/>
    </xf>
    <xf numFmtId="49" fontId="12" fillId="0" borderId="10" xfId="75" applyNumberFormat="1" applyFont="1" applyBorder="1" applyAlignment="1">
      <alignment horizontal="center" vertical="center"/>
      <protection/>
    </xf>
    <xf numFmtId="0" fontId="12" fillId="0" borderId="10" xfId="73" applyFont="1" applyBorder="1" applyAlignment="1">
      <alignment horizontal="center" vertical="center" wrapText="1"/>
      <protection/>
    </xf>
    <xf numFmtId="0" fontId="17" fillId="0" borderId="10" xfId="73" applyFont="1" applyBorder="1" applyAlignment="1">
      <alignment horizontal="center" vertical="center" wrapText="1"/>
      <protection/>
    </xf>
    <xf numFmtId="197" fontId="17" fillId="0" borderId="10" xfId="73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0" xfId="42" applyFont="1" applyBorder="1" applyAlignment="1" applyProtection="1">
      <alignment/>
      <protection/>
    </xf>
    <xf numFmtId="0" fontId="8" fillId="0" borderId="0" xfId="74" applyFont="1" applyAlignment="1">
      <alignment horizontal="center"/>
      <protection/>
    </xf>
    <xf numFmtId="0" fontId="10" fillId="0" borderId="14" xfId="75" applyFont="1" applyBorder="1" applyAlignment="1">
      <alignment horizontal="center" vertical="top" wrapText="1" shrinkToFit="1"/>
      <protection/>
    </xf>
    <xf numFmtId="0" fontId="10" fillId="0" borderId="15" xfId="75" applyFont="1" applyBorder="1" applyAlignment="1">
      <alignment horizontal="center" vertical="top" wrapText="1" shrinkToFit="1"/>
      <protection/>
    </xf>
    <xf numFmtId="0" fontId="10" fillId="0" borderId="16" xfId="75" applyFont="1" applyBorder="1" applyAlignment="1">
      <alignment horizontal="center" vertical="top" wrapText="1" shrinkToFit="1"/>
      <protection/>
    </xf>
    <xf numFmtId="0" fontId="10" fillId="0" borderId="10" xfId="74" applyFont="1" applyBorder="1" applyAlignment="1">
      <alignment horizontal="center" vertical="top"/>
      <protection/>
    </xf>
    <xf numFmtId="0" fontId="10" fillId="0" borderId="10" xfId="72" applyFont="1" applyBorder="1" applyAlignment="1">
      <alignment horizontal="center" vertical="center"/>
      <protection/>
    </xf>
    <xf numFmtId="0" fontId="10" fillId="0" borderId="10" xfId="74" applyFont="1" applyBorder="1" applyAlignment="1">
      <alignment horizontal="center" vertical="top" wrapText="1" shrinkToFi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 2" xfId="63"/>
    <cellStyle name="Обычный 32" xfId="64"/>
    <cellStyle name="Обычный 4" xfId="65"/>
    <cellStyle name="Обычный 48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Додаток №5 2007рік" xfId="72"/>
    <cellStyle name="Обычный_Додаток №5 2007рік 10" xfId="73"/>
    <cellStyle name="Обычный_Перелiк(змiни)" xfId="74"/>
    <cellStyle name="Обычный_Перелiк(змiни)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D1">
      <selection activeCell="H3" sqref="H3"/>
    </sheetView>
  </sheetViews>
  <sheetFormatPr defaultColWidth="9.00390625" defaultRowHeight="12.75"/>
  <cols>
    <col min="1" max="1" width="9.125" style="4" customWidth="1"/>
    <col min="2" max="2" width="22.875" style="4" customWidth="1"/>
    <col min="3" max="3" width="26.875" style="4" customWidth="1"/>
    <col min="4" max="4" width="12.75390625" style="4" customWidth="1"/>
    <col min="5" max="5" width="11.00390625" style="4" customWidth="1"/>
    <col min="6" max="6" width="24.625" style="4" customWidth="1"/>
    <col min="7" max="7" width="26.87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12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21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34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59" t="s">
        <v>0</v>
      </c>
      <c r="B5" s="59"/>
      <c r="C5" s="59"/>
      <c r="D5" s="59"/>
      <c r="E5" s="59"/>
      <c r="F5" s="59"/>
      <c r="G5" s="59"/>
      <c r="H5" s="59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59" t="s">
        <v>16</v>
      </c>
      <c r="B7" s="59"/>
      <c r="C7" s="59"/>
      <c r="D7" s="59"/>
      <c r="E7" s="59"/>
      <c r="F7" s="59"/>
      <c r="G7" s="59"/>
      <c r="H7" s="59"/>
    </row>
    <row r="8" spans="1:9" s="1" customFormat="1" ht="15.75">
      <c r="A8" s="59" t="s">
        <v>1</v>
      </c>
      <c r="B8" s="59"/>
      <c r="C8" s="59"/>
      <c r="D8" s="59"/>
      <c r="E8" s="59"/>
      <c r="F8" s="59"/>
      <c r="G8" s="59"/>
      <c r="H8" s="59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60" t="s">
        <v>14</v>
      </c>
      <c r="B11" s="61"/>
      <c r="C11" s="61"/>
      <c r="D11" s="62"/>
      <c r="E11" s="63" t="s">
        <v>11</v>
      </c>
      <c r="F11" s="63"/>
      <c r="G11" s="63"/>
      <c r="H11" s="63"/>
      <c r="I11" s="64" t="s">
        <v>3</v>
      </c>
    </row>
    <row r="12" spans="1:15" ht="52.5" customHeight="1">
      <c r="A12" s="17" t="s">
        <v>4</v>
      </c>
      <c r="B12" s="18" t="s">
        <v>5</v>
      </c>
      <c r="C12" s="65" t="s">
        <v>6</v>
      </c>
      <c r="D12" s="65" t="s">
        <v>7</v>
      </c>
      <c r="E12" s="17" t="s">
        <v>4</v>
      </c>
      <c r="F12" s="20" t="s">
        <v>5</v>
      </c>
      <c r="G12" s="65" t="s">
        <v>6</v>
      </c>
      <c r="H12" s="65" t="s">
        <v>7</v>
      </c>
      <c r="I12" s="64"/>
      <c r="O12" s="6" t="s">
        <v>8</v>
      </c>
    </row>
    <row r="13" spans="1:11" ht="56.25" customHeight="1" thickBot="1">
      <c r="A13" s="19" t="s">
        <v>9</v>
      </c>
      <c r="B13" s="21" t="s">
        <v>10</v>
      </c>
      <c r="C13" s="65"/>
      <c r="D13" s="65"/>
      <c r="E13" s="19" t="s">
        <v>9</v>
      </c>
      <c r="F13" s="21" t="s">
        <v>10</v>
      </c>
      <c r="G13" s="65"/>
      <c r="H13" s="65"/>
      <c r="I13" s="64"/>
      <c r="K13" s="8"/>
    </row>
    <row r="14" spans="1:9" ht="39" customHeight="1" thickTop="1">
      <c r="A14" s="34" t="s">
        <v>17</v>
      </c>
      <c r="B14" s="35" t="s">
        <v>18</v>
      </c>
      <c r="C14" s="29"/>
      <c r="D14" s="36">
        <v>231833.2</v>
      </c>
      <c r="E14" s="34" t="s">
        <v>17</v>
      </c>
      <c r="F14" s="35"/>
      <c r="G14" s="29"/>
      <c r="H14" s="36">
        <f>SUM(H15:H18)</f>
        <v>798.5</v>
      </c>
      <c r="I14" s="27">
        <f>H14+D14</f>
        <v>232631.7</v>
      </c>
    </row>
    <row r="15" spans="1:9" ht="129" customHeight="1">
      <c r="A15" s="31" t="s">
        <v>19</v>
      </c>
      <c r="B15" s="32" t="s">
        <v>20</v>
      </c>
      <c r="C15" s="39" t="s">
        <v>23</v>
      </c>
      <c r="D15" s="30">
        <v>15537.8</v>
      </c>
      <c r="E15" s="31" t="s">
        <v>19</v>
      </c>
      <c r="F15" s="32" t="s">
        <v>20</v>
      </c>
      <c r="G15" s="39" t="s">
        <v>23</v>
      </c>
      <c r="H15" s="30">
        <v>600</v>
      </c>
      <c r="I15" s="38">
        <f>H15+D15</f>
        <v>16137.8</v>
      </c>
    </row>
    <row r="16" spans="1:9" ht="126.75" customHeight="1">
      <c r="A16" s="40" t="s">
        <v>19</v>
      </c>
      <c r="B16" s="32" t="s">
        <v>20</v>
      </c>
      <c r="C16" s="39" t="s">
        <v>22</v>
      </c>
      <c r="D16" s="30">
        <v>16580</v>
      </c>
      <c r="E16" s="40" t="s">
        <v>19</v>
      </c>
      <c r="F16" s="32" t="s">
        <v>20</v>
      </c>
      <c r="G16" s="39" t="s">
        <v>22</v>
      </c>
      <c r="H16" s="30">
        <v>-600</v>
      </c>
      <c r="I16" s="38">
        <f>H16+D16</f>
        <v>15980</v>
      </c>
    </row>
    <row r="17" spans="1:9" ht="115.5" customHeight="1">
      <c r="A17" s="26"/>
      <c r="B17" s="41"/>
      <c r="C17" s="29"/>
      <c r="D17" s="42"/>
      <c r="E17" s="45" t="s">
        <v>24</v>
      </c>
      <c r="F17" s="33" t="s">
        <v>25</v>
      </c>
      <c r="G17" s="51" t="s">
        <v>30</v>
      </c>
      <c r="H17" s="38">
        <v>775.2</v>
      </c>
      <c r="I17" s="27">
        <f aca="true" t="shared" si="0" ref="I17:I22">D17+H17</f>
        <v>775.2</v>
      </c>
    </row>
    <row r="18" spans="1:9" ht="87" customHeight="1">
      <c r="A18" s="26"/>
      <c r="B18" s="41"/>
      <c r="C18" s="29"/>
      <c r="D18" s="42"/>
      <c r="E18" s="45" t="s">
        <v>24</v>
      </c>
      <c r="F18" s="33" t="s">
        <v>25</v>
      </c>
      <c r="G18" s="51" t="s">
        <v>32</v>
      </c>
      <c r="H18" s="38">
        <v>23.3</v>
      </c>
      <c r="I18" s="27">
        <f t="shared" si="0"/>
        <v>23.3</v>
      </c>
    </row>
    <row r="19" spans="1:9" ht="34.5" customHeight="1">
      <c r="A19" s="52" t="s">
        <v>26</v>
      </c>
      <c r="B19" s="53" t="s">
        <v>27</v>
      </c>
      <c r="C19" s="54"/>
      <c r="D19" s="55">
        <v>35286.707</v>
      </c>
      <c r="E19" s="52" t="s">
        <v>26</v>
      </c>
      <c r="F19" s="56"/>
      <c r="G19" s="53"/>
      <c r="H19" s="27">
        <f>SUM(H20:H21)</f>
        <v>161.8</v>
      </c>
      <c r="I19" s="27">
        <f t="shared" si="0"/>
        <v>35448.507000000005</v>
      </c>
    </row>
    <row r="20" spans="1:9" ht="151.5" customHeight="1">
      <c r="A20" s="26"/>
      <c r="B20" s="41"/>
      <c r="C20" s="29"/>
      <c r="D20" s="42"/>
      <c r="E20" s="52" t="s">
        <v>28</v>
      </c>
      <c r="F20" s="57" t="s">
        <v>29</v>
      </c>
      <c r="G20" s="51" t="s">
        <v>31</v>
      </c>
      <c r="H20" s="38">
        <v>157</v>
      </c>
      <c r="I20" s="27">
        <f t="shared" si="0"/>
        <v>157</v>
      </c>
    </row>
    <row r="21" spans="1:9" ht="107.25" customHeight="1">
      <c r="A21" s="26"/>
      <c r="B21" s="41"/>
      <c r="C21" s="29"/>
      <c r="D21" s="42"/>
      <c r="E21" s="52" t="s">
        <v>28</v>
      </c>
      <c r="F21" s="57" t="s">
        <v>29</v>
      </c>
      <c r="G21" s="51" t="s">
        <v>33</v>
      </c>
      <c r="H21" s="38">
        <v>4.8</v>
      </c>
      <c r="I21" s="27">
        <f t="shared" si="0"/>
        <v>4.8</v>
      </c>
    </row>
    <row r="22" spans="1:11" ht="24.75" customHeight="1">
      <c r="A22" s="43"/>
      <c r="B22" s="41"/>
      <c r="C22" s="22"/>
      <c r="D22" s="46">
        <v>382029.851</v>
      </c>
      <c r="E22" s="26"/>
      <c r="F22" s="23"/>
      <c r="G22" s="44"/>
      <c r="H22" s="27">
        <f>H19+H14</f>
        <v>960.3</v>
      </c>
      <c r="I22" s="27">
        <f t="shared" si="0"/>
        <v>382990.151</v>
      </c>
      <c r="K22" s="28"/>
    </row>
    <row r="23" spans="1:9" ht="35.25" customHeight="1">
      <c r="A23" s="47"/>
      <c r="B23" s="58" t="s">
        <v>15</v>
      </c>
      <c r="C23" s="48"/>
      <c r="D23" s="49"/>
      <c r="E23" s="50"/>
      <c r="F23" s="49" t="s">
        <v>13</v>
      </c>
      <c r="G23" s="25"/>
      <c r="H23" s="24"/>
      <c r="I23" s="24"/>
    </row>
    <row r="24" spans="1:9" ht="95.25" customHeight="1">
      <c r="A24" s="9"/>
      <c r="B24" s="49"/>
      <c r="C24" s="11"/>
      <c r="E24" s="25"/>
      <c r="F24" s="37"/>
      <c r="I24" s="9"/>
    </row>
    <row r="25" spans="1:6" ht="43.5" customHeight="1">
      <c r="A25" s="9"/>
      <c r="C25" s="11"/>
      <c r="D25" s="7"/>
      <c r="F25" s="37"/>
    </row>
    <row r="26" spans="1:5" ht="24" customHeight="1">
      <c r="A26" s="9"/>
      <c r="C26" s="11"/>
      <c r="E26" s="7"/>
    </row>
    <row r="27" ht="15.75" customHeight="1">
      <c r="C27" s="11"/>
    </row>
    <row r="28" spans="3:4" ht="15.75">
      <c r="C28" s="11"/>
      <c r="D28" s="12"/>
    </row>
    <row r="29" ht="12.75" customHeight="1">
      <c r="C29" s="11"/>
    </row>
    <row r="30" ht="12.75" customHeight="1"/>
    <row r="31" ht="12.75" customHeight="1"/>
    <row r="32" ht="12.75" customHeight="1"/>
  </sheetData>
  <sheetProtection/>
  <mergeCells count="10">
    <mergeCell ref="A5:H5"/>
    <mergeCell ref="A7:H7"/>
    <mergeCell ref="A8:H8"/>
    <mergeCell ref="A11:D11"/>
    <mergeCell ref="E11:H11"/>
    <mergeCell ref="I11:I13"/>
    <mergeCell ref="C12:C13"/>
    <mergeCell ref="D12:D13"/>
    <mergeCell ref="G12:G13"/>
    <mergeCell ref="H12:H13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d03-Shulga</cp:lastModifiedBy>
  <cp:lastPrinted>2018-12-21T10:16:07Z</cp:lastPrinted>
  <dcterms:created xsi:type="dcterms:W3CDTF">2010-07-12T20:21:48Z</dcterms:created>
  <dcterms:modified xsi:type="dcterms:W3CDTF">2018-12-28T11:29:41Z</dcterms:modified>
  <cp:category/>
  <cp:version/>
  <cp:contentType/>
  <cp:contentStatus/>
</cp:coreProperties>
</file>